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0" windowWidth="19440" windowHeight="1710" tabRatio="796" firstSheet="1" activeTab="10"/>
  </bookViews>
  <sheets>
    <sheet name="SNVeryHiddenParameterSheet" sheetId="1" state="veryHidden" r:id="rId1"/>
    <sheet name="Cover" sheetId="2" r:id="rId2"/>
    <sheet name="P&amp;L" sheetId="3" r:id="rId3"/>
    <sheet name="Parameter" sheetId="4" state="veryHidden" r:id="rId4"/>
    <sheet name="SAPBEXqueries" sheetId="5" state="veryHidden" r:id="rId5"/>
    <sheet name="SAPBEXfilters" sheetId="6" state="veryHidden" r:id="rId6"/>
    <sheet name="Balance Sheet" sheetId="7" r:id="rId7"/>
    <sheet name="Cash Flow Statement" sheetId="8" r:id="rId8"/>
    <sheet name="Segment Group" sheetId="9" r:id="rId9"/>
    <sheet name="Segment PUR" sheetId="10" r:id="rId10"/>
    <sheet name="Segment PCS" sheetId="11" r:id="rId11"/>
    <sheet name="Segment CAS" sheetId="12" r:id="rId12"/>
    <sheet name="Segment Other - Consolidation" sheetId="13" r:id="rId13"/>
  </sheets>
  <definedNames>
    <definedName name="ausgabe_d" localSheetId="6">'Balance Sheet'!$A$2:$C$34</definedName>
    <definedName name="ausgabe_d" localSheetId="7">'Cash Flow Statement'!$A$2:$C$34</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6">'Balance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6">'Balance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6">'Balance Sheet'!$A$1:$O$51</definedName>
    <definedName name="_xlnm.Print_Area" localSheetId="7">'Cash Flow Statement'!$A$1:$X$43</definedName>
    <definedName name="_xlnm.Print_Area" localSheetId="1">'Cover'!$B$4:$K$42</definedName>
    <definedName name="_xlnm.Print_Area" localSheetId="2">'P&amp;L'!$A$1:$X$36</definedName>
    <definedName name="_xlnm.Print_Area" localSheetId="11">'Segment CAS'!$A$1:$X$45</definedName>
    <definedName name="_xlnm.Print_Area" localSheetId="8">'Segment Group'!$A$1:$X$55</definedName>
    <definedName name="_xlnm.Print_Area" localSheetId="12">'Segment Other - Consolidation'!$A$1:$X$48</definedName>
    <definedName name="_xlnm.Print_Area" localSheetId="10">'Segment PCS'!$A$1:$X$44</definedName>
    <definedName name="_xlnm.Print_Area" localSheetId="9">'Segment PUR'!$A$1:$X$44</definedName>
    <definedName name="import_1_PCURRENT01" localSheetId="6">'Balance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6">'Balance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6">'Balance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6">'Balance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6">'Balance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6">'Balance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6">'Balance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6">'Balance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6">'Balance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6">'Balance Sheet'!$A$31:$C$31</definedName>
    <definedName name="lar_bold_7" localSheetId="7">'Cash Flow Statement'!$A$31:$C$31</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6">'Balance Sheet'!$A$34:$C$34</definedName>
    <definedName name="lar_bold_8" localSheetId="7">'Cash Flow Statement'!$A$34:$C$34</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6">'Balance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6">'Balance Sheet'!$C$6:$C$34</definedName>
    <definedName name="lar_highlight_2" localSheetId="7">'Cash Flow Statement'!$C$6:$C$34</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6">'Balance Sheet'!$A$41:$C$41</definedName>
    <definedName name="lar_note_1" localSheetId="7">'Cash Flow Statement'!$A$35:$C$35</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6">'Balance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6">'Balance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6">'Balance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6">'Balance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6">'Balance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6">'Balance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6">'Balance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6">'Balance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6">'Balance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6">'Balance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6">'Balance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6">'Balance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fullCalcOnLoad="1"/>
</workbook>
</file>

<file path=xl/sharedStrings.xml><?xml version="1.0" encoding="utf-8"?>
<sst xmlns="http://schemas.openxmlformats.org/spreadsheetml/2006/main" count="1795" uniqueCount="236">
  <si>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</si>
  <si>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</si>
  <si>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</si>
  <si>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</si>
  <si>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</si>
  <si>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</si>
  <si>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</si>
  <si>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</si>
  <si>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</si>
  <si>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</si>
  <si>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</si>
  <si>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</si>
  <si>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</si>
  <si>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</si>
  <si>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</si>
  <si>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</si>
  <si>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</si>
  <si>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</si>
  <si>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</si>
  <si>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</si>
  <si>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Net sales</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</si>
  <si>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</si>
  <si>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</si>
  <si>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</si>
  <si>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</si>
  <si>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</si>
  <si>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</si>
  <si>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</si>
  <si>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</si>
  <si>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</si>
  <si>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</si>
  <si>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</si>
  <si>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</si>
  <si>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</si>
  <si>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</si>
  <si>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</si>
  <si>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</si>
  <si>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</si>
  <si>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</si>
  <si>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</si>
  <si>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</si>
  <si>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Result from other affiliated companies</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</si>
  <si>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</si>
  <si>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</si>
  <si>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</si>
  <si>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</si>
  <si>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</si>
  <si>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</si>
  <si>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</si>
  <si>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</si>
  <si>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</si>
  <si>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</si>
  <si>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</si>
  <si>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</si>
  <si>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</si>
  <si>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</si>
  <si>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</si>
  <si>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</si>
  <si>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</si>
  <si>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</si>
  <si>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</si>
  <si>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</si>
  <si>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</si>
  <si>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</si>
  <si>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</si>
  <si>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</si>
  <si>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</si>
  <si>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</si>
  <si>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</si>
  <si>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</si>
  <si>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</si>
  <si>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</si>
  <si>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</si>
  <si>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</si>
  <si>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</si>
  <si>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</si>
  <si>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</si>
  <si>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</si>
  <si>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</si>
  <si>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</si>
  <si>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</si>
  <si>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</si>
  <si>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</si>
  <si>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</si>
  <si>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</si>
  <si>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</si>
  <si>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</si>
  <si>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</si>
  <si>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</si>
  <si>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</si>
  <si>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</si>
  <si>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</si>
  <si>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</si>
  <si>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</si>
  <si>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</si>
  <si>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</si>
  <si>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</si>
  <si>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</si>
  <si>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</si>
  <si>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</si>
  <si>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</si>
  <si>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 xml:space="preserve">Cash and cash equivalents at end of year </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</si>
  <si>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</si>
  <si>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</si>
  <si>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</si>
  <si>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</si>
  <si>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</si>
  <si>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</si>
  <si>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</si>
  <si>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</si>
  <si>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</si>
  <si>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</si>
  <si>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</si>
  <si>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</si>
  <si>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</si>
  <si>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</si>
  <si>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</si>
  <si>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</si>
  <si>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</si>
  <si>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</si>
  <si>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</si>
  <si>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</si>
  <si>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</si>
  <si>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</si>
  <si>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</si>
  <si>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</si>
  <si>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</si>
  <si>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</si>
  <si>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</si>
  <si>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</si>
  <si>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</si>
  <si>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</si>
  <si>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</si>
  <si>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</si>
  <si>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</si>
  <si>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</si>
  <si>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</si>
  <si>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</si>
  <si>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</si>
  <si>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</si>
  <si>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</si>
  <si>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</si>
  <si>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</si>
  <si>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</si>
  <si>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</si>
  <si>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</si>
  <si>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</si>
  <si>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</si>
  <si>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</si>
  <si>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</si>
  <si>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</si>
  <si>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</si>
  <si>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</si>
  <si>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Dividends paid</t>
  </si>
  <si>
    <t>9M 2016</t>
  </si>
  <si>
    <t>(Gains)/losses on retirements of non-current assets</t>
  </si>
  <si>
    <t>Q1 2017</t>
  </si>
  <si>
    <t>Mar. 31,2017</t>
  </si>
  <si>
    <t>Assets held for sale</t>
  </si>
  <si>
    <t>Forward-Looking Statements</t>
  </si>
  <si>
    <t>Covestro AG. Various known and unknown risks, uncertainties and other factors could lead to material differences</t>
  </si>
  <si>
    <t>between the actual future results, financial situation, development or performance of the group and the estimates</t>
  </si>
  <si>
    <t>given here. These factors include those discussed in Covestro’s public reports, which are available on the Covestro</t>
  </si>
  <si>
    <t>website at www.covestro.com. The group assumes no liability whatsoever to update these forward-looking statements</t>
  </si>
  <si>
    <t>or to conform them to future events or developments.</t>
  </si>
  <si>
    <t>Rounding</t>
  </si>
  <si>
    <t>As the indicators in this report are stated in accordance with commercial rounding principles, totals and percentages</t>
  </si>
  <si>
    <t>may not always be exact.</t>
  </si>
  <si>
    <t>Percentage Deviations</t>
  </si>
  <si>
    <t>Percentage deviations are only calculated and reported if they are no more than 100%. Larger deviations are</t>
  </si>
  <si>
    <t>reported as &gt;100%, &gt;200%, etc. If a deviation changes from positive to negative or vice versa or if it is greater than</t>
  </si>
  <si>
    <t>1,000%, this is shown by a period.</t>
  </si>
  <si>
    <t>Reference Period</t>
  </si>
  <si>
    <t>Covestro has existed as a company within the meaning of IFRS since September 1, 2015. Therefore, all data for the</t>
  </si>
  <si>
    <t>reference period are as contained in the Combined Financial Statements. Please see the Notes to the Consolidated</t>
  </si>
  <si>
    <t>Financial Statements as of December 31, 2015, for further information about the Combined Financial</t>
  </si>
  <si>
    <t xml:space="preserve">Statements. There may be adjustments compared to historical numbers shown in the IPO prospectus. </t>
  </si>
  <si>
    <t>Abbreviations</t>
  </si>
  <si>
    <r>
      <t>Financial transactions with the Bayer Group</t>
    </r>
    <r>
      <rPr>
        <vertAlign val="superscript"/>
        <sz val="7"/>
        <rFont val="Arial"/>
        <family val="2"/>
      </rPr>
      <t>2</t>
    </r>
  </si>
  <si>
    <t>Cash outflows for non-current financial assets</t>
  </si>
  <si>
    <t>Cash inflows for non-current financial assets</t>
  </si>
  <si>
    <t>Changes in other working capital, other non-cash items</t>
  </si>
  <si>
    <r>
      <t>Interest paid</t>
    </r>
    <r>
      <rPr>
        <vertAlign val="superscript"/>
        <sz val="7"/>
        <rFont val="Arial"/>
        <family val="2"/>
      </rPr>
      <t>1</t>
    </r>
  </si>
  <si>
    <t>Income taxes paid</t>
  </si>
  <si>
    <t>Q2 2017</t>
  </si>
  <si>
    <t>6M 2017</t>
  </si>
  <si>
    <t>Operating cash flows</t>
  </si>
  <si>
    <t>Jun. 30,2017</t>
  </si>
  <si>
    <t>Cash flows from operating activities</t>
  </si>
  <si>
    <t>Q3 2017</t>
  </si>
  <si>
    <t>9M 2017</t>
  </si>
  <si>
    <t>Sep. 30,2017</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</si>
  <si>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</si>
  <si>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</si>
  <si>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</si>
  <si>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</si>
  <si>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</si>
  <si>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</si>
  <si>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</si>
  <si>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</si>
  <si>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</si>
  <si>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</si>
  <si>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</si>
  <si>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</si>
  <si>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</si>
  <si>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</si>
  <si>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Interest and dividends received / (paid)</t>
  </si>
  <si>
    <t>Cash inflows from / (outflows for) other current financial assets</t>
  </si>
  <si>
    <t>Cash flows from financing activities</t>
  </si>
  <si>
    <t>Cash flows from investing activities</t>
  </si>
  <si>
    <t>Depreciation, amortization, impairment losses and impairment loss reversals</t>
  </si>
  <si>
    <t>Reacquisition of treasury shares</t>
  </si>
  <si>
    <t>Enthalten zum 31.03.2018 die Vertragsvermögenswerte bzw. Vertrags- und Rückerstattungsverbindlichkeiten aus der Erstanwendung von IFRS 15.</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</si>
  <si>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</si>
  <si>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</si>
  <si>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family val="0"/>
      </rPr>
      <t>1</t>
    </r>
  </si>
  <si>
    <r>
      <t>Consolidated Income Statements</t>
    </r>
    <r>
      <rPr>
        <b/>
        <vertAlign val="superscript"/>
        <sz val="11"/>
        <color indexed="30"/>
        <rFont val="Compatil Fact LT Com"/>
        <family val="0"/>
      </rPr>
      <t>1</t>
    </r>
  </si>
  <si>
    <r>
      <rPr>
        <vertAlign val="superscript"/>
        <sz val="7"/>
        <rFont val="Compatil Fact LT Com"/>
        <family val="0"/>
      </rPr>
      <t xml:space="preserve">2 </t>
    </r>
    <r>
      <rPr>
        <sz val="7"/>
        <rFont val="Compatil Fact LT Com"/>
        <family val="0"/>
      </rPr>
      <t>This line includes all financial transactions with Bayer Group companies.</t>
    </r>
  </si>
  <si>
    <r>
      <t>Consolidated Statements of Cash Flows</t>
    </r>
    <r>
      <rPr>
        <b/>
        <vertAlign val="superscript"/>
        <sz val="11"/>
        <color indexed="30"/>
        <rFont val="Compatil Fact LT Com"/>
        <family val="0"/>
      </rPr>
      <t>1</t>
    </r>
  </si>
  <si>
    <r>
      <rPr>
        <vertAlign val="superscript"/>
        <sz val="7"/>
        <rFont val="Compatil Fact LT Com"/>
        <family val="0"/>
      </rPr>
      <t xml:space="preserve">1 </t>
    </r>
    <r>
      <rPr>
        <sz val="7"/>
        <rFont val="Compatil Fact LT Com"/>
        <family val="0"/>
      </rPr>
      <t>Comparative information with respect to fiscal year 2014-2017 were not restated for the new accounting standards IFRS 9 and IFRS 15.</t>
    </r>
  </si>
  <si>
    <r>
      <rPr>
        <vertAlign val="superscript"/>
        <sz val="7"/>
        <rFont val="Compatil Fact LT Com"/>
        <family val="0"/>
      </rPr>
      <t>2</t>
    </r>
    <r>
      <rPr>
        <sz val="7"/>
        <rFont val="Compatil Fact LT Com"/>
        <family val="0"/>
      </rPr>
      <t xml:space="preserve"> Contains as of March 31, 2018 the contract assets or contract liabilities and refund liabilities from the first-time adoption of IFRS 15</t>
    </r>
  </si>
  <si>
    <r>
      <rPr>
        <vertAlign val="superscript"/>
        <sz val="7"/>
        <rFont val="Compatil Fact LT Com"/>
        <family val="0"/>
      </rPr>
      <t>1</t>
    </r>
    <r>
      <rPr>
        <sz val="7"/>
        <rFont val="Compatil Fact LT Com"/>
        <family val="0"/>
      </rPr>
      <t>Reference values as of 2017 recalculated effective March 31, 2018, based on the definition of core business.</t>
    </r>
  </si>
  <si>
    <r>
      <rPr>
        <vertAlign val="superscript"/>
        <sz val="6.3"/>
        <rFont val="Compatil Fact LT Com"/>
        <family val="0"/>
      </rPr>
      <t>1</t>
    </r>
    <r>
      <rPr>
        <sz val="7"/>
        <rFont val="Compatil Fact LT Com"/>
        <family val="0"/>
      </rPr>
      <t xml:space="preserve"> All figures for 2017 have been adjusted to reflect the reclassification of the specialty elastomers business from the Polurethanes segment to the Coatings, Adhesives, Specialties segment as of January 1, 2018.</t>
    </r>
  </si>
  <si>
    <r>
      <t>Core volume growth</t>
    </r>
    <r>
      <rPr>
        <b/>
        <vertAlign val="superscript"/>
        <sz val="7"/>
        <rFont val="Arial"/>
        <family val="2"/>
      </rPr>
      <t>2</t>
    </r>
  </si>
  <si>
    <r>
      <rPr>
        <vertAlign val="superscript"/>
        <sz val="7"/>
        <rFont val="Compatil Fact LT Com"/>
        <family val="0"/>
      </rPr>
      <t xml:space="preserve">2 </t>
    </r>
    <r>
      <rPr>
        <sz val="7"/>
        <rFont val="Compatil Fact LT Com"/>
        <family val="0"/>
      </rPr>
      <t>Reference values as of 2017 recalculated effective March 31, 2018, based on the definition of core business.</t>
    </r>
  </si>
  <si>
    <r>
      <t>Polyurethanes Key Data</t>
    </r>
    <r>
      <rPr>
        <b/>
        <vertAlign val="superscript"/>
        <sz val="11"/>
        <color indexed="30"/>
        <rFont val="Compatil Fact LT Com"/>
        <family val="0"/>
      </rPr>
      <t>1</t>
    </r>
  </si>
  <si>
    <r>
      <t>Coatings, Adhesives, Specialties Key Data</t>
    </r>
    <r>
      <rPr>
        <b/>
        <vertAlign val="superscript"/>
        <sz val="11"/>
        <color indexed="30"/>
        <rFont val="Compatil Fact LT Com"/>
        <family val="0"/>
      </rPr>
      <t>1</t>
    </r>
  </si>
  <si>
    <r>
      <rPr>
        <vertAlign val="superscript"/>
        <sz val="7"/>
        <rFont val="Compatil Fact LT Com"/>
        <family val="0"/>
      </rPr>
      <t>2</t>
    </r>
    <r>
      <rPr>
        <sz val="7"/>
        <rFont val="Compatil Fact LT Com"/>
        <family val="0"/>
      </rPr>
      <t xml:space="preserve"> Reference values as of 2017 recalculated effective March 31, 2018, based on the definition of core business.</t>
    </r>
  </si>
  <si>
    <t>The Covestro Interim Statement Q1 2018 can be downloaded free of charge at www.covestro.com.</t>
  </si>
  <si>
    <t>The abbreviations used in this report are explained in the glossary of the Covestro Annual Report 2017.</t>
  </si>
  <si>
    <t>Net sales (external) by point of origin</t>
  </si>
  <si>
    <t xml:space="preserve">   Consolidation</t>
  </si>
  <si>
    <t>This spreadsheet may contain forward-looking statements based on current assumptions and forecasts made by</t>
  </si>
  <si>
    <t xml:space="preserve">Covestro Investor Relations Spreadsheet </t>
  </si>
  <si>
    <t xml:space="preserve">This spreadsheet is not part of the Covestro Q1 18 Interim Statement. It is prepared for your convenience only, </t>
  </si>
  <si>
    <t xml:space="preserve">with no guarantee for correctness.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</si>
</sst>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
    <numFmt numFmtId="173" formatCode="#,##0;\–#,##0;\–"/>
    <numFmt numFmtId="174" formatCode="\–#,##0;#,##0;\–"/>
    <numFmt numFmtId="175" formatCode="_(&quot;€&quot;* #,##0.00_);_(&quot;€&quot;* \(#,##0.00\);_(&quot;€&quot;* &quot;-&quot;??_);_(@_)"/>
    <numFmt numFmtId="176" formatCode="_-* #,##0.00\ _z_ł_-;\-* #,##0.00\ _z_ł_-;_-* &quot;-&quot;??\ _z_ł_-;_-@_-"/>
    <numFmt numFmtId="177" formatCode="0.0%"/>
    <numFmt numFmtId="178" formatCode="#,##0.00_ ;[Red]\-#,##0.00;\-"/>
    <numFmt numFmtId="179" formatCode="###,000"/>
    <numFmt numFmtId="180" formatCode="_-* #,##0\ _€_-;\-* #,##0\ _€_-;_-* &quot;-&quot;??\ _€_-;_-@_-"/>
    <numFmt numFmtId="181" formatCode="#,##0.000"/>
    <numFmt numFmtId="182" formatCode="#,##0\ &quot;€&quot;;\-#,###;\-"/>
    <numFmt numFmtId="183" formatCode="0.0&quot;%&quot;"/>
    <numFmt numFmtId="184" formatCode="#,##0;\-#,##0;\-"/>
    <numFmt numFmtId="185" formatCode="#,##0_ ;[Red]\-#,##0\ "/>
    <numFmt numFmtId="186" formatCode="#,##0.0%;\-#,##0.0%;&quot;&quot;;&quot;&quot;"/>
    <numFmt numFmtId="187" formatCode="#,###,##0;\-#,###,##0;&quot;&quot;;&quot;&quot;"/>
    <numFmt numFmtId="188" formatCode="_([$€]* #,##0.00_);_([$€]* \(#,##0.00\);_([$€]* &quot;-&quot;??_);_(@_)"/>
    <numFmt numFmtId="189" formatCode="_-* #,##0.00\ _D_M_-;\-* #,##0.00\ _D_M_-;_-* &quot;-&quot;??\ _D_M_-;_-@_-"/>
    <numFmt numFmtId="190" formatCode="#,##0.000;\-#,##0.000;\-"/>
    <numFmt numFmtId="191" formatCode="&quot;Ja&quot;;&quot;Ja&quot;;&quot;Nein&quot;"/>
    <numFmt numFmtId="192" formatCode="&quot;Wahr&quot;;&quot;Wahr&quot;;&quot;Falsch&quot;"/>
    <numFmt numFmtId="193" formatCode="&quot;Ein&quot;;&quot;Ein&quot;;&quot;Aus&quot;"/>
    <numFmt numFmtId="194" formatCode="[$€-2]\ #,##0.00_);[Red]\([$€-2]\ #,##0.00\)"/>
    <numFmt numFmtId="195" formatCode="#,##0.0000"/>
    <numFmt numFmtId="196" formatCode="[$-407]dddd\,\ d\.\ mmmm\ yyyy"/>
    <numFmt numFmtId="197" formatCode="0.000%"/>
    <numFmt numFmtId="198" formatCode="#,##0;\(#,##0\);\-"/>
    <numFmt numFmtId="199" formatCode="#,##0;\(#,##0\);0"/>
    <numFmt numFmtId="200" formatCode="#,##0;\(#,##0\)"/>
    <numFmt numFmtId="201" formatCode="0.0"/>
    <numFmt numFmtId="202" formatCode="#,##0;#,##0;\-"/>
    <numFmt numFmtId="203" formatCode="#,##0.000000000"/>
  </numFmts>
  <fonts count="168">
    <font>
      <sz val="11"/>
      <name val="Arial"/>
      <family val="0"/>
    </font>
    <font>
      <sz val="8"/>
      <name val="Arial"/>
      <family val="2"/>
    </font>
    <font>
      <sz val="11"/>
      <color indexed="8"/>
      <name val="Calibri"/>
      <family val="2"/>
    </font>
    <font>
      <sz val="11"/>
      <color indexed="9"/>
      <name val="Calibri"/>
      <family val="2"/>
    </font>
    <font>
      <sz val="11"/>
      <color indexed="20"/>
      <name val="Calibri"/>
      <family val="2"/>
    </font>
    <font>
      <u val="single"/>
      <sz val="10"/>
      <color indexed="36"/>
      <name val="Arial"/>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9"/>
      <name val="Compatil Fact LT Com"/>
      <family val="0"/>
    </font>
    <font>
      <sz val="9"/>
      <color indexed="55"/>
      <name val="Compatil Fact LT Com"/>
      <family val="0"/>
    </font>
    <font>
      <sz val="8"/>
      <name val="Compatil Fact LT Com"/>
      <family val="0"/>
    </font>
    <font>
      <b/>
      <sz val="8"/>
      <name val="Compatil Fact LT Com"/>
      <family val="0"/>
    </font>
    <font>
      <sz val="3"/>
      <name val="Compatil Fact LT Com"/>
      <family val="0"/>
    </font>
    <font>
      <sz val="8"/>
      <color indexed="55"/>
      <name val="Compatil Fact LT Com"/>
      <family val="0"/>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vertAlign val="superscript"/>
      <sz val="7"/>
      <name val="Compatil Fact LT Com"/>
      <family val="0"/>
    </font>
    <font>
      <sz val="7"/>
      <name val="Compatil Fact LT Com"/>
      <family val="0"/>
    </font>
    <font>
      <b/>
      <sz val="7"/>
      <name val="Compatil Fact LT Com"/>
      <family val="0"/>
    </font>
    <font>
      <vertAlign val="superscript"/>
      <sz val="7"/>
      <name val="Arial"/>
      <family val="2"/>
    </font>
    <font>
      <b/>
      <sz val="9"/>
      <name val="Compatil Fact LT Com"/>
      <family val="0"/>
    </font>
    <font>
      <sz val="9"/>
      <name val="Arial"/>
      <family val="2"/>
    </font>
    <font>
      <i/>
      <sz val="8"/>
      <name val="Arial"/>
      <family val="2"/>
    </font>
    <font>
      <b/>
      <i/>
      <sz val="8"/>
      <name val="Arial"/>
      <family val="2"/>
    </font>
    <font>
      <u val="single"/>
      <sz val="11"/>
      <color indexed="30"/>
      <name val="Czcionka tekstu podstawowego"/>
      <family val="2"/>
    </font>
    <font>
      <sz val="11"/>
      <color indexed="63"/>
      <name val="Czcionka tekstu podstawowego"/>
      <family val="2"/>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val="single"/>
      <sz val="10"/>
      <color indexed="9"/>
      <name val="Times New Roman"/>
      <family val="1"/>
    </font>
    <font>
      <i/>
      <sz val="8"/>
      <color indexed="9"/>
      <name val="Times New Roman"/>
      <family val="1"/>
    </font>
    <font>
      <sz val="12"/>
      <name val="Wingdings"/>
      <family val="0"/>
    </font>
    <font>
      <b/>
      <sz val="8"/>
      <name val="Verdana"/>
      <family val="2"/>
    </font>
    <font>
      <sz val="8"/>
      <color indexed="62"/>
      <name val="Arial"/>
      <family val="2"/>
    </font>
    <font>
      <b/>
      <sz val="10"/>
      <color indexed="62"/>
      <name val="Arial"/>
      <family val="2"/>
    </font>
    <font>
      <b/>
      <i/>
      <sz val="14"/>
      <color indexed="23"/>
      <name val="Arial"/>
      <family val="2"/>
    </font>
    <font>
      <b/>
      <sz val="16"/>
      <name val="Arial"/>
      <family val="2"/>
    </font>
    <font>
      <b/>
      <sz val="11"/>
      <name val="Arial"/>
      <family val="2"/>
    </font>
    <font>
      <sz val="10"/>
      <color indexed="62"/>
      <name val="Arial"/>
      <family val="2"/>
    </font>
    <font>
      <sz val="7.5"/>
      <name val="Arial"/>
      <family val="2"/>
    </font>
    <font>
      <sz val="6"/>
      <name val="Aktiv Grotesk Light"/>
      <family val="2"/>
    </font>
    <font>
      <b/>
      <vertAlign val="superscript"/>
      <sz val="11"/>
      <color indexed="30"/>
      <name val="Compatil Fact LT Com"/>
      <family val="0"/>
    </font>
    <font>
      <vertAlign val="superscript"/>
      <sz val="6.3"/>
      <name val="Compatil Fact LT Com"/>
      <family val="0"/>
    </font>
    <font>
      <sz val="11"/>
      <color indexed="8"/>
      <name val="Arial"/>
      <family val="2"/>
    </font>
    <font>
      <sz val="11"/>
      <color indexed="9"/>
      <name val="Arial"/>
      <family val="2"/>
    </font>
    <font>
      <sz val="11"/>
      <color indexed="20"/>
      <name val="Arial"/>
      <family val="2"/>
    </font>
    <font>
      <b/>
      <sz val="11"/>
      <color indexed="9"/>
      <name val="Arial"/>
      <family val="2"/>
    </font>
    <font>
      <i/>
      <sz val="11"/>
      <color indexed="23"/>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sz val="11"/>
      <color indexed="62"/>
      <name val="Arial"/>
      <family val="2"/>
    </font>
    <font>
      <sz val="11"/>
      <color indexed="8"/>
      <name val="Czcionka tekstu podstawowego"/>
      <family val="2"/>
    </font>
    <font>
      <sz val="10"/>
      <color indexed="8"/>
      <name val="arial"/>
      <family val="2"/>
    </font>
    <font>
      <sz val="8"/>
      <color indexed="8"/>
      <name val="Verdana"/>
      <family val="2"/>
    </font>
    <font>
      <b/>
      <sz val="8"/>
      <color indexed="8"/>
      <name val="Verdana"/>
      <family val="2"/>
    </font>
    <font>
      <i/>
      <sz val="8"/>
      <color indexed="8"/>
      <name val="Verdana"/>
      <family val="2"/>
    </font>
    <font>
      <i/>
      <sz val="9"/>
      <color indexed="8"/>
      <name val="Arial"/>
      <family val="2"/>
    </font>
    <font>
      <b/>
      <i/>
      <sz val="8"/>
      <color indexed="8"/>
      <name val="Verdana"/>
      <family val="2"/>
    </font>
    <font>
      <b/>
      <sz val="8"/>
      <color indexed="63"/>
      <name val="Verdana"/>
      <family val="2"/>
    </font>
    <font>
      <b/>
      <sz val="8"/>
      <color indexed="57"/>
      <name val="Verdana"/>
      <family val="2"/>
    </font>
    <font>
      <b/>
      <sz val="10"/>
      <color indexed="57"/>
      <name val="Arial"/>
      <family val="2"/>
    </font>
    <font>
      <b/>
      <sz val="8"/>
      <color indexed="10"/>
      <name val="Verdana"/>
      <family val="2"/>
    </font>
    <font>
      <b/>
      <sz val="10"/>
      <color indexed="10"/>
      <name val="Arial"/>
      <family val="2"/>
    </font>
    <font>
      <b/>
      <sz val="18"/>
      <color indexed="63"/>
      <name val="Arial"/>
      <family val="2"/>
    </font>
    <font>
      <b/>
      <sz val="11"/>
      <color indexed="8"/>
      <name val="Arial"/>
      <family val="2"/>
    </font>
    <font>
      <sz val="11"/>
      <color indexed="10"/>
      <name val="Arial"/>
      <family val="2"/>
    </font>
    <font>
      <b/>
      <sz val="11"/>
      <color indexed="30"/>
      <name val="Compatil Fact LT Com"/>
      <family val="0"/>
    </font>
    <font>
      <sz val="9"/>
      <color indexed="9"/>
      <name val="Compatil Fact LT Com"/>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zcionka tekstu podstawowego"/>
      <family val="2"/>
    </font>
    <font>
      <sz val="11"/>
      <color rgb="FF3F3F76"/>
      <name val="Arial"/>
      <family val="2"/>
    </font>
    <font>
      <sz val="11"/>
      <color theme="1"/>
      <name val="Czcionka tekstu podstawowego"/>
      <family val="2"/>
    </font>
    <font>
      <sz val="11"/>
      <color rgb="FFFA7D00"/>
      <name val="Arial"/>
      <family val="2"/>
    </font>
    <font>
      <b/>
      <sz val="11"/>
      <color rgb="FF3F3F3F"/>
      <name val="Arial"/>
      <family val="2"/>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font>
    <font>
      <sz val="11"/>
      <color theme="1"/>
      <name val="Calibri"/>
      <family val="2"/>
    </font>
    <font>
      <b/>
      <sz val="18"/>
      <color theme="3"/>
      <name val="Arial"/>
      <family val="2"/>
    </font>
    <font>
      <b/>
      <sz val="11"/>
      <color theme="1"/>
      <name val="Arial"/>
      <family val="2"/>
    </font>
    <font>
      <sz val="11"/>
      <color rgb="FFFF0000"/>
      <name val="Arial"/>
      <family val="2"/>
    </font>
    <font>
      <b/>
      <sz val="11"/>
      <color theme="4"/>
      <name val="Compatil Fact LT Com"/>
      <family val="0"/>
    </font>
    <font>
      <b/>
      <sz val="7"/>
      <color theme="0"/>
      <name val="Arial"/>
      <family val="2"/>
    </font>
    <font>
      <sz val="9"/>
      <color theme="0"/>
      <name val="Compatil Fact LT Com"/>
      <family val="0"/>
    </font>
  </fonts>
  <fills count="13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0"/>
        <bgColor indexed="64"/>
      </patternFill>
    </fill>
    <fill>
      <patternFill patternType="solid">
        <fgColor theme="9" tint="0.7999799847602844"/>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1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1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1"/>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21"/>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22"/>
        <bgColor indexed="64"/>
      </patternFill>
    </fill>
    <fill>
      <patternFill patternType="solid">
        <fgColor rgb="FFC5D9F1"/>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rgb="FFF9FFFD"/>
        <bgColor indexed="64"/>
      </patternFill>
    </fill>
    <fill>
      <patternFill patternType="solid">
        <fgColor rgb="FFFFFDBF"/>
        <bgColor indexed="64"/>
      </patternFill>
    </fill>
    <fill>
      <patternFill patternType="solid">
        <fgColor indexed="9"/>
        <bgColor indexed="64"/>
      </patternFill>
    </fill>
    <fill>
      <patternFill patternType="solid">
        <fgColor rgb="FFF2F2F2"/>
        <bgColor indexed="64"/>
      </patternFill>
    </fill>
    <fill>
      <patternFill patternType="solid">
        <fgColor indexed="40"/>
        <bgColor indexed="64"/>
      </patternFill>
    </fill>
    <fill>
      <patternFill patternType="solid">
        <fgColor rgb="FFDBE5F1"/>
        <bgColor indexed="64"/>
      </patternFill>
    </fill>
    <fill>
      <gradientFill degree="90">
        <stop position="0">
          <color rgb="FFDDE2E7"/>
        </stop>
        <stop position="1">
          <color rgb="FFCED3D8"/>
        </stop>
      </gradientFill>
    </fill>
    <fill>
      <patternFill patternType="solid">
        <fgColor rgb="FFFFFFFF"/>
        <bgColor indexed="64"/>
      </patternFill>
    </fill>
    <fill>
      <patternFill patternType="solid">
        <fgColor indexed="44"/>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indexed="50"/>
        <bgColor indexed="64"/>
      </patternFill>
    </fill>
    <fill>
      <patternFill patternType="solid">
        <fgColor rgb="FFC9F1C9"/>
        <bgColor indexed="64"/>
      </patternFill>
    </fill>
    <fill>
      <patternFill patternType="solid">
        <fgColor rgb="FF94D88F"/>
        <bgColor indexed="64"/>
      </patternFill>
    </fill>
    <fill>
      <patternFill patternType="solid">
        <fgColor rgb="FFABEDA5"/>
        <bgColor indexed="64"/>
      </patternFill>
    </fill>
    <fill>
      <patternFill patternType="solid">
        <fgColor rgb="FFFFFDBF"/>
        <bgColor indexed="64"/>
      </patternFill>
    </fill>
    <fill>
      <patternFill patternType="solid">
        <fgColor indexed="45"/>
        <bgColor indexed="64"/>
      </patternFill>
    </fill>
    <fill>
      <patternFill patternType="solid">
        <fgColor rgb="FFFDE9D9"/>
        <bgColor indexed="64"/>
      </patternFill>
    </fill>
    <fill>
      <patternFill patternType="solid">
        <fgColor rgb="FFFFFB8C"/>
        <bgColor indexed="64"/>
      </patternFill>
    </fill>
    <fill>
      <patternFill patternType="solid">
        <fgColor indexed="47"/>
        <bgColor indexed="64"/>
      </patternFill>
    </fill>
    <fill>
      <patternFill patternType="solid">
        <fgColor rgb="FFFCD5B4"/>
        <bgColor indexed="64"/>
      </patternFill>
    </fill>
    <fill>
      <patternFill patternType="solid">
        <fgColor indexed="51"/>
        <bgColor indexed="64"/>
      </patternFill>
    </fill>
    <fill>
      <patternFill patternType="solid">
        <fgColor rgb="FFFAC090"/>
        <bgColor indexed="64"/>
      </patternFill>
    </fill>
    <fill>
      <patternFill patternType="solid">
        <fgColor rgb="FFFFF843"/>
        <bgColor indexed="64"/>
      </patternFill>
    </fill>
    <fill>
      <patternFill patternType="solid">
        <fgColor indexed="46"/>
        <bgColor indexed="64"/>
      </patternFill>
    </fill>
    <fill>
      <patternFill patternType="solid">
        <fgColor rgb="FFFFC7CE"/>
        <bgColor indexed="64"/>
      </patternFill>
    </fill>
    <fill>
      <patternFill patternType="solid">
        <fgColor rgb="FFFF988C"/>
        <bgColor indexed="64"/>
      </patternFill>
    </fill>
    <fill>
      <patternFill patternType="solid">
        <fgColor rgb="FFF5BBBB"/>
        <bgColor indexed="64"/>
      </patternFill>
    </fill>
    <fill>
      <patternFill patternType="solid">
        <fgColor indexed="10"/>
        <bgColor indexed="64"/>
      </patternFill>
    </fill>
    <fill>
      <patternFill patternType="solid">
        <fgColor rgb="FFFF6758"/>
        <bgColor indexed="64"/>
      </patternFill>
    </fill>
    <fill>
      <gradientFill degree="90">
        <stop position="0">
          <color rgb="FFDDE2E7"/>
        </stop>
        <stop position="1">
          <color rgb="FFCED3D8"/>
        </stop>
      </gradientFill>
    </fill>
    <fill>
      <patternFill patternType="solid">
        <fgColor rgb="FFB7CFE8"/>
        <bgColor indexed="64"/>
      </patternFill>
    </fill>
    <fill>
      <patternFill patternType="solid">
        <fgColor indexed="40"/>
        <bgColor indexed="64"/>
      </patternFill>
    </fill>
    <fill>
      <patternFill patternType="solid">
        <fgColor rgb="FFDBE5F1"/>
        <bgColor indexed="64"/>
      </patternFill>
    </fill>
    <fill>
      <patternFill patternType="solid">
        <fgColor rgb="FFC3D6EB"/>
        <bgColor indexed="64"/>
      </patternFill>
    </fill>
    <fill>
      <patternFill patternType="solid">
        <fgColor rgb="FFD5E3F2"/>
        <bgColor indexed="64"/>
      </patternFill>
    </fill>
    <fill>
      <patternFill patternType="solid">
        <fgColor rgb="FFDBE5F2"/>
        <bgColor indexed="64"/>
      </patternFill>
    </fill>
    <fill>
      <patternFill patternType="solid">
        <fgColor rgb="FFE1E7F5"/>
        <bgColor indexed="64"/>
      </patternFill>
    </fill>
    <fill>
      <gradientFill degree="90">
        <stop position="0">
          <color rgb="FFF7F7F7"/>
        </stop>
        <stop position="1">
          <color rgb="FFFCFCFC"/>
        </stop>
      </gradientFill>
    </fill>
    <fill>
      <gradientFill degree="90">
        <stop position="0">
          <color rgb="FFDDE2E7"/>
        </stop>
        <stop position="1">
          <color rgb="FFCED3D8"/>
        </stop>
      </gradient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2"/>
        <bgColor indexed="64"/>
      </patternFill>
    </fill>
  </fills>
  <borders count="78">
    <border>
      <left/>
      <right/>
      <top/>
      <bottom/>
      <diagonal/>
    </border>
    <border>
      <left/>
      <right style="medium">
        <color indexed="9"/>
      </right>
      <top/>
      <bottom style="medium">
        <color indexed="9"/>
      </bottom>
    </border>
    <border>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right/>
      <top/>
      <bottom style="hair">
        <color indexed="22"/>
      </bottom>
    </border>
    <border>
      <left style="medium">
        <color indexed="9"/>
      </left>
      <right/>
      <top/>
      <bottom style="hair">
        <color indexed="44"/>
      </bottom>
    </border>
    <border>
      <left style="thin"/>
      <right style="thin">
        <color indexed="9"/>
      </right>
      <top/>
      <bottom/>
    </border>
    <border>
      <left style="thin"/>
      <right/>
      <top style="thin"/>
      <bottom/>
    </border>
    <border>
      <left style="thin"/>
      <right/>
      <top/>
      <bottom style="thin"/>
    </border>
    <border>
      <left/>
      <right/>
      <top style="thin"/>
      <bottom style="thin">
        <color indexed="9"/>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23"/>
      </left>
      <right/>
      <top/>
      <bottom/>
    </border>
    <border>
      <left/>
      <right/>
      <top style="thin">
        <color indexed="23"/>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top style="thin"/>
      <bottom style="thin"/>
    </border>
    <border>
      <left style="thin"/>
      <right/>
      <top/>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style="double"/>
      <bottom style="double"/>
    </border>
    <border>
      <left>
        <color indexed="63"/>
      </left>
      <right>
        <color indexed="63"/>
      </right>
      <top>
        <color indexed="63"/>
      </top>
      <bottom style="thick">
        <color indexed="49"/>
      </bottom>
    </border>
    <border>
      <left>
        <color indexed="63"/>
      </left>
      <right>
        <color indexed="63"/>
      </right>
      <top>
        <color indexed="63"/>
      </top>
      <bottom style="thick">
        <color indexed="30"/>
      </bottom>
    </border>
    <border>
      <left>
        <color indexed="63"/>
      </left>
      <right>
        <color indexed="63"/>
      </right>
      <top>
        <color indexed="63"/>
      </top>
      <bottom style="thick">
        <color theme="4"/>
      </bottom>
    </border>
    <border>
      <left>
        <color indexed="63"/>
      </left>
      <right>
        <color indexed="63"/>
      </right>
      <top>
        <color indexed="63"/>
      </top>
      <bottom style="thick">
        <color indexed="55"/>
      </bottom>
    </border>
    <border>
      <left>
        <color indexed="63"/>
      </left>
      <right>
        <color indexed="63"/>
      </right>
      <top>
        <color indexed="63"/>
      </top>
      <bottom style="thick">
        <color indexed="15"/>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55"/>
      </bottom>
    </border>
    <border>
      <left>
        <color indexed="63"/>
      </left>
      <right>
        <color indexed="63"/>
      </right>
      <top>
        <color indexed="63"/>
      </top>
      <bottom style="medium">
        <color indexed="1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dotted"/>
    </border>
    <border>
      <left style="thin">
        <color indexed="63"/>
      </left>
      <right style="thin">
        <color indexed="63"/>
      </right>
      <top style="thin"/>
      <bottom style="thin">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5999600291252136"/>
      </left>
      <right style="thin">
        <color theme="3" tint="0.5999600291252136"/>
      </right>
      <top style="thin">
        <color theme="3" tint="0.5999600291252136"/>
      </top>
      <bottom style="thin">
        <color theme="3" tint="0.5999600291252136"/>
      </bottom>
    </border>
    <border>
      <left style="hair">
        <color rgb="FFC0C0C0"/>
      </left>
      <right style="hair">
        <color rgb="FFC0C0C0"/>
      </right>
      <top style="hair">
        <color rgb="FFC0C0C0"/>
      </top>
      <bottom style="hair">
        <color rgb="FFC0C0C0"/>
      </bottom>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55"/>
      </left>
      <right style="thin">
        <color indexed="55"/>
      </right>
      <top style="thin">
        <color indexed="55"/>
      </top>
      <bottom style="thin">
        <color indexed="55"/>
      </bottom>
    </border>
    <border>
      <left style="hair">
        <color indexed="22"/>
      </left>
      <right style="hair">
        <color indexed="22"/>
      </right>
      <top style="thin">
        <color indexed="23"/>
      </top>
      <bottom style="thin">
        <color indexed="23"/>
      </bottom>
    </border>
    <border>
      <left style="hair">
        <color rgb="FFC0C0C0"/>
      </left>
      <right style="hair">
        <color rgb="FFC0C0C0"/>
      </right>
      <top style="thin">
        <color rgb="FF808080"/>
      </top>
      <bottom style="thin">
        <color rgb="FF808080"/>
      </bottom>
    </border>
    <border>
      <left style="hair">
        <color indexed="22"/>
      </left>
      <right style="hair">
        <color indexed="22"/>
      </right>
      <top style="hair">
        <color indexed="22"/>
      </top>
      <bottom style="hair">
        <color indexed="22"/>
      </bottom>
    </border>
    <border>
      <left>
        <color indexed="63"/>
      </left>
      <right>
        <color indexed="63"/>
      </right>
      <top style="thin">
        <color indexed="30"/>
      </top>
      <bottom style="double">
        <color indexed="30"/>
      </bottom>
    </border>
    <border>
      <left>
        <color indexed="63"/>
      </left>
      <right>
        <color indexed="63"/>
      </right>
      <top style="thin">
        <color theme="4"/>
      </top>
      <bottom style="double">
        <color theme="4"/>
      </bottom>
    </border>
    <border>
      <left>
        <color indexed="63"/>
      </left>
      <right style="medium">
        <color indexed="9"/>
      </right>
      <top>
        <color indexed="63"/>
      </top>
      <bottom>
        <color indexed="63"/>
      </bottom>
    </border>
    <border>
      <left style="medium">
        <color theme="2"/>
      </left>
      <right style="medium">
        <color theme="2"/>
      </right>
      <top style="thin"/>
      <bottom style="thin"/>
    </border>
    <border>
      <left style="medium">
        <color theme="2"/>
      </left>
      <right style="medium">
        <color theme="2"/>
      </right>
      <top>
        <color indexed="63"/>
      </top>
      <bottom style="thin"/>
    </border>
    <border>
      <left>
        <color indexed="63"/>
      </left>
      <right style="medium">
        <color theme="2"/>
      </right>
      <top>
        <color indexed="63"/>
      </top>
      <bottom>
        <color indexed="63"/>
      </bottom>
    </border>
    <border>
      <left style="medium">
        <color theme="2"/>
      </left>
      <right style="medium">
        <color theme="2"/>
      </right>
      <top style="medium">
        <color indexed="9"/>
      </top>
      <bottom>
        <color indexed="63"/>
      </bottom>
    </border>
    <border>
      <left>
        <color indexed="63"/>
      </left>
      <right style="medium">
        <color theme="2"/>
      </right>
      <top style="medium">
        <color indexed="9"/>
      </top>
      <bottom>
        <color indexed="63"/>
      </bottom>
    </border>
    <border>
      <left>
        <color indexed="63"/>
      </left>
      <right style="medium">
        <color theme="2"/>
      </right>
      <top>
        <color indexed="63"/>
      </top>
      <bottom style="thin"/>
    </border>
    <border>
      <left style="medium">
        <color theme="2"/>
      </left>
      <right style="medium">
        <color theme="2"/>
      </right>
      <top>
        <color indexed="63"/>
      </top>
      <bottom>
        <color indexed="63"/>
      </bottom>
    </border>
    <border>
      <left>
        <color indexed="63"/>
      </left>
      <right style="medium">
        <color theme="2"/>
      </right>
      <top style="thin"/>
      <bottom style="thin"/>
    </border>
    <border>
      <left style="medium">
        <color theme="2"/>
      </left>
      <right style="medium">
        <color theme="2"/>
      </right>
      <top style="thin"/>
      <bottom>
        <color indexed="63"/>
      </bottom>
    </border>
    <border>
      <left>
        <color indexed="63"/>
      </left>
      <right style="medium">
        <color theme="2"/>
      </right>
      <top>
        <color indexed="63"/>
      </top>
      <bottom style="medium">
        <color theme="8" tint="0.3999499976634979"/>
      </bottom>
    </border>
    <border>
      <left>
        <color indexed="63"/>
      </left>
      <right style="medium">
        <color indexed="9"/>
      </right>
      <top style="thin"/>
      <bottom style="thin"/>
    </border>
    <border>
      <left>
        <color indexed="63"/>
      </left>
      <right style="medium">
        <color theme="2"/>
      </right>
      <top style="thin"/>
      <bottom>
        <color indexed="63"/>
      </bottom>
    </border>
    <border>
      <left style="medium">
        <color theme="2"/>
      </left>
      <right style="medium">
        <color theme="2"/>
      </right>
      <top style="thin"/>
      <bottom style="medium">
        <color theme="4"/>
      </bottom>
    </border>
    <border>
      <left>
        <color indexed="63"/>
      </left>
      <right style="medium">
        <color theme="2"/>
      </right>
      <top style="thin"/>
      <bottom style="medium">
        <color theme="4"/>
      </bottom>
    </border>
    <border>
      <left>
        <color indexed="63"/>
      </left>
      <right style="medium">
        <color theme="2"/>
      </right>
      <top style="dotted"/>
      <bottom>
        <color indexed="63"/>
      </bottom>
    </border>
    <border>
      <left>
        <color indexed="63"/>
      </left>
      <right style="medium">
        <color theme="2"/>
      </right>
      <top>
        <color indexed="63"/>
      </top>
      <bottom style="medium">
        <color theme="4"/>
      </bottom>
    </border>
    <border>
      <left style="medium">
        <color theme="2"/>
      </left>
      <right style="medium">
        <color theme="2"/>
      </right>
      <top>
        <color indexed="63"/>
      </top>
      <bottom style="medium">
        <color theme="8" tint="0.3999499976634979"/>
      </bottom>
    </border>
    <border>
      <left>
        <color indexed="63"/>
      </left>
      <right>
        <color indexed="63"/>
      </right>
      <top>
        <color indexed="63"/>
      </top>
      <bottom style="medium">
        <color theme="8" tint="0.3999499976634979"/>
      </bottom>
    </border>
    <border>
      <left>
        <color indexed="63"/>
      </left>
      <right>
        <color indexed="63"/>
      </right>
      <top>
        <color indexed="63"/>
      </top>
      <bottom style="medium">
        <color theme="4"/>
      </bottom>
    </border>
    <border>
      <left style="medium">
        <color rgb="FFFFFFFF"/>
      </left>
      <right style="medium">
        <color rgb="FFFFFFFF"/>
      </right>
      <top>
        <color rgb="FF000000"/>
      </top>
      <bottom style="thin"/>
    </border>
    <border>
      <left style="medium">
        <color rgb="FFFFFFFF"/>
      </left>
      <right style="medium">
        <color rgb="FFFFFFFF"/>
      </right>
      <top style="thin"/>
      <bottom style="thin"/>
    </border>
  </borders>
  <cellStyleXfs count="16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54"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75" fillId="6"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5"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85" fontId="1" fillId="8" borderId="4">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 fillId="8" borderId="5">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0" borderId="0" applyBorder="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17" fillId="3"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1"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6"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4" borderId="0" applyNumberFormat="0" applyBorder="0" applyAlignment="0" applyProtection="0"/>
    <xf numFmtId="0" fontId="2" fillId="11" borderId="0" applyNumberFormat="0" applyBorder="0" applyAlignment="0" applyProtection="0"/>
    <xf numFmtId="0" fontId="124" fillId="16" borderId="0" applyNumberFormat="0" applyBorder="0" applyAlignment="0" applyProtection="0"/>
    <xf numFmtId="0" fontId="2" fillId="7" borderId="0" applyNumberFormat="0" applyBorder="0" applyAlignment="0" applyProtection="0"/>
    <xf numFmtId="0" fontId="124" fillId="17" borderId="0" applyNumberFormat="0" applyBorder="0" applyAlignment="0" applyProtection="0"/>
    <xf numFmtId="0" fontId="2" fillId="12"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8" borderId="0" applyNumberFormat="0" applyBorder="0" applyAlignment="0" applyProtection="0"/>
    <xf numFmtId="0" fontId="124" fillId="13" borderId="0" applyNumberFormat="0" applyBorder="0" applyAlignment="0" applyProtection="0"/>
    <xf numFmtId="0" fontId="2" fillId="10"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19" borderId="0" applyNumberFormat="0" applyBorder="0" applyAlignment="0" applyProtection="0"/>
    <xf numFmtId="0" fontId="2" fillId="13"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1" borderId="0" applyNumberFormat="0" applyBorder="0" applyAlignment="0" applyProtection="0"/>
    <xf numFmtId="0" fontId="62" fillId="23" borderId="0">
      <alignment vertical="center"/>
      <protection/>
    </xf>
    <xf numFmtId="0" fontId="1" fillId="24" borderId="6">
      <alignment/>
      <protection/>
    </xf>
    <xf numFmtId="0" fontId="1" fillId="24" borderId="7">
      <alignment/>
      <protection/>
    </xf>
    <xf numFmtId="0" fontId="1" fillId="24" borderId="8">
      <alignment/>
      <protection/>
    </xf>
    <xf numFmtId="0" fontId="1" fillId="24" borderId="9">
      <alignment/>
      <protection/>
    </xf>
    <xf numFmtId="0" fontId="1" fillId="25" borderId="10">
      <alignment/>
      <protection/>
    </xf>
    <xf numFmtId="0" fontId="1" fillId="24" borderId="9">
      <alignment/>
      <protection/>
    </xf>
    <xf numFmtId="0" fontId="1" fillId="25" borderId="11">
      <alignment/>
      <protection/>
    </xf>
    <xf numFmtId="0" fontId="1" fillId="25" borderId="12">
      <alignment/>
      <protection/>
    </xf>
    <xf numFmtId="0" fontId="62" fillId="23" borderId="0">
      <alignment vertical="center"/>
      <protection/>
    </xf>
    <xf numFmtId="0" fontId="62" fillId="26" borderId="10">
      <alignment vertical="center"/>
      <protection/>
    </xf>
    <xf numFmtId="0" fontId="62" fillId="26" borderId="0">
      <alignment vertical="center"/>
      <protection/>
    </xf>
    <xf numFmtId="0" fontId="62" fillId="26" borderId="0">
      <alignment vertical="center"/>
      <protection/>
    </xf>
    <xf numFmtId="0" fontId="62" fillId="26" borderId="12">
      <alignment vertical="center"/>
      <protection/>
    </xf>
    <xf numFmtId="0" fontId="62" fillId="27" borderId="13">
      <alignment vertical="center"/>
      <protection/>
    </xf>
    <xf numFmtId="0" fontId="62" fillId="26" borderId="0">
      <alignment vertical="center"/>
      <protection/>
    </xf>
    <xf numFmtId="0" fontId="62" fillId="27" borderId="0">
      <alignment vertical="center"/>
      <protection/>
    </xf>
    <xf numFmtId="0" fontId="62" fillId="27" borderId="14">
      <alignment vertical="center"/>
      <protection/>
    </xf>
    <xf numFmtId="0" fontId="2" fillId="4"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9" borderId="0" applyNumberFormat="0" applyBorder="0" applyAlignment="0" applyProtection="0"/>
    <xf numFmtId="0" fontId="2" fillId="4" borderId="0" applyNumberFormat="0" applyBorder="0" applyAlignment="0" applyProtection="0"/>
    <xf numFmtId="0" fontId="124" fillId="30"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0" borderId="0" applyNumberFormat="0" applyBorder="0" applyAlignment="0" applyProtection="0"/>
    <xf numFmtId="0" fontId="2" fillId="11" borderId="0" applyNumberFormat="0" applyBorder="0" applyAlignment="0" applyProtection="0"/>
    <xf numFmtId="0" fontId="124" fillId="3" borderId="0" applyNumberFormat="0" applyBorder="0" applyAlignment="0" applyProtection="0"/>
    <xf numFmtId="0" fontId="124" fillId="3" borderId="0" applyNumberFormat="0" applyBorder="0" applyAlignment="0" applyProtection="0"/>
    <xf numFmtId="0" fontId="124" fillId="32" borderId="0" applyNumberFormat="0" applyBorder="0" applyAlignment="0" applyProtection="0"/>
    <xf numFmtId="0" fontId="124" fillId="3" borderId="0" applyNumberFormat="0" applyBorder="0" applyAlignment="0" applyProtection="0"/>
    <xf numFmtId="0" fontId="2" fillId="28" borderId="0" applyNumberFormat="0" applyBorder="0" applyAlignment="0" applyProtection="0"/>
    <xf numFmtId="0" fontId="124" fillId="33" borderId="0" applyNumberFormat="0" applyBorder="0" applyAlignment="0" applyProtection="0"/>
    <xf numFmtId="0" fontId="2" fillId="2" borderId="0" applyNumberFormat="0" applyBorder="0" applyAlignment="0" applyProtection="0"/>
    <xf numFmtId="0" fontId="124" fillId="34" borderId="0" applyNumberFormat="0" applyBorder="0" applyAlignment="0" applyProtection="0"/>
    <xf numFmtId="0" fontId="2" fillId="4"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35" borderId="0" applyNumberFormat="0" applyBorder="0" applyAlignment="0" applyProtection="0"/>
    <xf numFmtId="0" fontId="124" fillId="19" borderId="0" applyNumberFormat="0" applyBorder="0" applyAlignment="0" applyProtection="0"/>
    <xf numFmtId="0" fontId="2" fillId="29"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36" borderId="0" applyNumberFormat="0" applyBorder="0" applyAlignment="0" applyProtection="0"/>
    <xf numFmtId="0" fontId="124" fillId="21"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2" borderId="0" applyNumberFormat="0" applyBorder="0" applyAlignment="0" applyProtection="0"/>
    <xf numFmtId="0" fontId="3" fillId="37" borderId="0" applyNumberFormat="0" applyBorder="0" applyAlignment="0" applyProtection="0"/>
    <xf numFmtId="0" fontId="3" fillId="29" borderId="0" applyNumberFormat="0" applyBorder="0" applyAlignment="0" applyProtection="0"/>
    <xf numFmtId="0" fontId="3" fillId="4" borderId="0" applyNumberFormat="0" applyBorder="0" applyAlignment="0" applyProtection="0"/>
    <xf numFmtId="0" fontId="125" fillId="38" borderId="0" applyNumberFormat="0" applyBorder="0" applyAlignment="0" applyProtection="0"/>
    <xf numFmtId="0" fontId="125" fillId="38" borderId="0" applyNumberFormat="0" applyBorder="0" applyAlignment="0" applyProtection="0"/>
    <xf numFmtId="0" fontId="125" fillId="39" borderId="0" applyNumberFormat="0" applyBorder="0" applyAlignment="0" applyProtection="0"/>
    <xf numFmtId="0" fontId="125" fillId="38" borderId="0" applyNumberFormat="0" applyBorder="0" applyAlignment="0" applyProtection="0"/>
    <xf numFmtId="0" fontId="3" fillId="11" borderId="0" applyNumberFormat="0" applyBorder="0" applyAlignment="0" applyProtection="0"/>
    <xf numFmtId="0" fontId="125" fillId="12" borderId="0" applyNumberFormat="0" applyBorder="0" applyAlignment="0" applyProtection="0"/>
    <xf numFmtId="0" fontId="125" fillId="12" borderId="0" applyNumberFormat="0" applyBorder="0" applyAlignment="0" applyProtection="0"/>
    <xf numFmtId="0" fontId="125" fillId="40" borderId="0" applyNumberFormat="0" applyBorder="0" applyAlignment="0" applyProtection="0"/>
    <xf numFmtId="0" fontId="125" fillId="12" borderId="0" applyNumberFormat="0" applyBorder="0" applyAlignment="0" applyProtection="0"/>
    <xf numFmtId="0" fontId="3" fillId="28" borderId="0" applyNumberFormat="0" applyBorder="0" applyAlignment="0" applyProtection="0"/>
    <xf numFmtId="0" fontId="125" fillId="41" borderId="0" applyNumberFormat="0" applyBorder="0" applyAlignment="0" applyProtection="0"/>
    <xf numFmtId="0" fontId="3" fillId="2" borderId="0" applyNumberFormat="0" applyBorder="0" applyAlignment="0" applyProtection="0"/>
    <xf numFmtId="0" fontId="125" fillId="42" borderId="0" applyNumberFormat="0" applyBorder="0" applyAlignment="0" applyProtection="0"/>
    <xf numFmtId="0" fontId="3" fillId="37" borderId="0" applyNumberFormat="0" applyBorder="0" applyAlignment="0" applyProtection="0"/>
    <xf numFmtId="0" fontId="125" fillId="43" borderId="0" applyNumberFormat="0" applyBorder="0" applyAlignment="0" applyProtection="0"/>
    <xf numFmtId="0" fontId="125" fillId="43" borderId="0" applyNumberFormat="0" applyBorder="0" applyAlignment="0" applyProtection="0"/>
    <xf numFmtId="0" fontId="125" fillId="44" borderId="0" applyNumberFormat="0" applyBorder="0" applyAlignment="0" applyProtection="0"/>
    <xf numFmtId="0" fontId="125" fillId="43" borderId="0" applyNumberFormat="0" applyBorder="0" applyAlignment="0" applyProtection="0"/>
    <xf numFmtId="0" fontId="3" fillId="29" borderId="0" applyNumberFormat="0" applyBorder="0" applyAlignment="0" applyProtection="0"/>
    <xf numFmtId="0" fontId="125" fillId="5" borderId="0" applyNumberFormat="0" applyBorder="0" applyAlignment="0" applyProtection="0"/>
    <xf numFmtId="0" fontId="125" fillId="5" borderId="0" applyNumberFormat="0" applyBorder="0" applyAlignment="0" applyProtection="0"/>
    <xf numFmtId="0" fontId="125" fillId="45" borderId="0" applyNumberFormat="0" applyBorder="0" applyAlignment="0" applyProtection="0"/>
    <xf numFmtId="0" fontId="125" fillId="5" borderId="0" applyNumberFormat="0" applyBorder="0" applyAlignment="0" applyProtection="0"/>
    <xf numFmtId="0" fontId="3" fillId="37" borderId="0" applyNumberFormat="0" applyBorder="0" applyAlignment="0" applyProtection="0"/>
    <xf numFmtId="0" fontId="125" fillId="46" borderId="0" applyNumberFormat="0" applyBorder="0" applyAlignment="0" applyProtection="0"/>
    <xf numFmtId="0" fontId="125" fillId="46" borderId="0" applyNumberFormat="0" applyBorder="0" applyAlignment="0" applyProtection="0"/>
    <xf numFmtId="0" fontId="125" fillId="47" borderId="0" applyNumberFormat="0" applyBorder="0" applyAlignment="0" applyProtection="0"/>
    <xf numFmtId="0" fontId="125" fillId="46" borderId="0" applyNumberFormat="0" applyBorder="0" applyAlignment="0" applyProtection="0"/>
    <xf numFmtId="0" fontId="3" fillId="48" borderId="0" applyNumberFormat="0" applyBorder="0" applyAlignment="0" applyProtection="0"/>
    <xf numFmtId="0" fontId="125" fillId="49" borderId="0" applyNumberFormat="0" applyBorder="0" applyAlignment="0" applyProtection="0"/>
    <xf numFmtId="0" fontId="3" fillId="28" borderId="0" applyNumberFormat="0" applyBorder="0" applyAlignment="0" applyProtection="0"/>
    <xf numFmtId="0" fontId="125" fillId="50" borderId="0" applyNumberFormat="0" applyBorder="0" applyAlignment="0" applyProtection="0"/>
    <xf numFmtId="0" fontId="3" fillId="5" borderId="0" applyNumberFormat="0" applyBorder="0" applyAlignment="0" applyProtection="0"/>
    <xf numFmtId="0" fontId="125" fillId="48" borderId="0" applyNumberFormat="0" applyBorder="0" applyAlignment="0" applyProtection="0"/>
    <xf numFmtId="0" fontId="125" fillId="48" borderId="0" applyNumberFormat="0" applyBorder="0" applyAlignment="0" applyProtection="0"/>
    <xf numFmtId="0" fontId="125" fillId="51" borderId="0" applyNumberFormat="0" applyBorder="0" applyAlignment="0" applyProtection="0"/>
    <xf numFmtId="0" fontId="125" fillId="48" borderId="0" applyNumberFormat="0" applyBorder="0" applyAlignment="0" applyProtection="0"/>
    <xf numFmtId="0" fontId="3" fillId="37" borderId="0" applyNumberFormat="0" applyBorder="0" applyAlignment="0" applyProtection="0"/>
    <xf numFmtId="0" fontId="125" fillId="52" borderId="0" applyNumberFormat="0" applyBorder="0" applyAlignment="0" applyProtection="0"/>
    <xf numFmtId="0" fontId="3" fillId="53" borderId="0" applyNumberFormat="0" applyBorder="0" applyAlignment="0" applyProtection="0"/>
    <xf numFmtId="0" fontId="125" fillId="54" borderId="0" applyNumberFormat="0" applyBorder="0" applyAlignment="0" applyProtection="0"/>
    <xf numFmtId="0" fontId="125" fillId="46" borderId="0" applyNumberFormat="0" applyBorder="0" applyAlignment="0" applyProtection="0"/>
    <xf numFmtId="0" fontId="125" fillId="49" borderId="0" applyNumberFormat="0" applyBorder="0" applyAlignment="0" applyProtection="0"/>
    <xf numFmtId="0" fontId="125" fillId="50" borderId="0" applyNumberFormat="0" applyBorder="0" applyAlignment="0" applyProtection="0"/>
    <xf numFmtId="0" fontId="125" fillId="48" borderId="0" applyNumberFormat="0" applyBorder="0" applyAlignment="0" applyProtection="0"/>
    <xf numFmtId="0" fontId="125" fillId="52" borderId="0" applyNumberFormat="0" applyBorder="0" applyAlignment="0" applyProtection="0"/>
    <xf numFmtId="0" fontId="125" fillId="54" borderId="0" applyNumberFormat="0" applyBorder="0" applyAlignment="0" applyProtection="0"/>
    <xf numFmtId="0" fontId="18" fillId="12" borderId="15" applyNumberFormat="0" applyAlignment="0" applyProtection="0"/>
    <xf numFmtId="0" fontId="4"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55" borderId="0" applyNumberFormat="0" applyBorder="0" applyAlignment="0" applyProtection="0"/>
    <xf numFmtId="0" fontId="126" fillId="19" borderId="0" applyNumberFormat="0" applyBorder="0" applyAlignment="0" applyProtection="0"/>
    <xf numFmtId="0" fontId="6" fillId="12" borderId="16" applyNumberFormat="0" applyAlignment="0" applyProtection="0"/>
    <xf numFmtId="0" fontId="5" fillId="0" borderId="0" applyNumberFormat="0" applyFill="0" applyBorder="0" applyAlignment="0" applyProtection="0"/>
    <xf numFmtId="186" fontId="76" fillId="24" borderId="17">
      <alignment vertical="center"/>
      <protection/>
    </xf>
    <xf numFmtId="186" fontId="76" fillId="24" borderId="0">
      <alignment vertical="center"/>
      <protection/>
    </xf>
    <xf numFmtId="0" fontId="77" fillId="24" borderId="18">
      <alignment vertical="center"/>
      <protection/>
    </xf>
    <xf numFmtId="0" fontId="77" fillId="24" borderId="19">
      <alignment vertical="center"/>
      <protection/>
    </xf>
    <xf numFmtId="187" fontId="77" fillId="24" borderId="18">
      <alignment vertical="center"/>
      <protection/>
    </xf>
    <xf numFmtId="187" fontId="77" fillId="24" borderId="19">
      <alignment vertical="center"/>
      <protection/>
    </xf>
    <xf numFmtId="0" fontId="77" fillId="24" borderId="19">
      <alignment vertical="center"/>
      <protection/>
    </xf>
    <xf numFmtId="0" fontId="6" fillId="12" borderId="16" applyNumberFormat="0" applyAlignment="0" applyProtection="0"/>
    <xf numFmtId="0" fontId="71" fillId="24" borderId="20" applyNumberFormat="0" applyAlignment="0" applyProtection="0"/>
    <xf numFmtId="0" fontId="71" fillId="24" borderId="20" applyNumberFormat="0" applyAlignment="0" applyProtection="0"/>
    <xf numFmtId="0" fontId="127" fillId="56" borderId="20" applyNumberFormat="0" applyAlignment="0" applyProtection="0"/>
    <xf numFmtId="0" fontId="71" fillId="24" borderId="20" applyNumberFormat="0" applyAlignment="0" applyProtection="0"/>
    <xf numFmtId="0" fontId="7" fillId="25" borderId="21" applyNumberFormat="0" applyAlignment="0" applyProtection="0"/>
    <xf numFmtId="0" fontId="128" fillId="57" borderId="22" applyNumberFormat="0" applyAlignment="0" applyProtection="0"/>
    <xf numFmtId="169" fontId="0" fillId="0" borderId="0" applyFont="0" applyFill="0" applyBorder="0" applyAlignment="0" applyProtection="0"/>
    <xf numFmtId="0" fontId="14" fillId="29" borderId="16" applyNumberFormat="0" applyAlignment="0" applyProtection="0"/>
    <xf numFmtId="0" fontId="26" fillId="0" borderId="23" applyNumberFormat="0" applyFill="0" applyAlignment="0" applyProtection="0"/>
    <xf numFmtId="0" fontId="8" fillId="0" borderId="0" applyNumberFormat="0" applyFill="0" applyBorder="0" applyAlignment="0" applyProtection="0"/>
    <xf numFmtId="188" fontId="17" fillId="24" borderId="0" applyNumberFormat="0" applyFon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78" fillId="7" borderId="24">
      <alignment vertical="center"/>
      <protection/>
    </xf>
    <xf numFmtId="0" fontId="79" fillId="3" borderId="24">
      <alignment vertical="center"/>
      <protection/>
    </xf>
    <xf numFmtId="0" fontId="79" fillId="58" borderId="24">
      <alignment vertical="center"/>
      <protection/>
    </xf>
    <xf numFmtId="0" fontId="80" fillId="24" borderId="12">
      <alignment vertical="center"/>
      <protection/>
    </xf>
    <xf numFmtId="0" fontId="62" fillId="2" borderId="0">
      <alignment vertical="center"/>
      <protection/>
    </xf>
    <xf numFmtId="0" fontId="81" fillId="2" borderId="24">
      <alignment vertical="center"/>
      <protection/>
    </xf>
    <xf numFmtId="49" fontId="79" fillId="59" borderId="25">
      <alignment vertical="center"/>
      <protection/>
    </xf>
    <xf numFmtId="49" fontId="78" fillId="30" borderId="25">
      <alignment vertical="center"/>
      <protection/>
    </xf>
    <xf numFmtId="49" fontId="82" fillId="60" borderId="25">
      <alignment vertical="center"/>
      <protection/>
    </xf>
    <xf numFmtId="49" fontId="78" fillId="25" borderId="25">
      <alignment vertical="center"/>
      <protection/>
    </xf>
    <xf numFmtId="0" fontId="83" fillId="61" borderId="26">
      <alignment horizontal="centerContinuous" vertical="center"/>
      <protection/>
    </xf>
    <xf numFmtId="0" fontId="84" fillId="62" borderId="27">
      <alignment horizontal="centerContinuous" vertical="center"/>
      <protection/>
    </xf>
    <xf numFmtId="0" fontId="9" fillId="63" borderId="0" applyNumberFormat="0" applyBorder="0" applyAlignment="0" applyProtection="0"/>
    <xf numFmtId="0" fontId="130" fillId="63" borderId="0" applyNumberFormat="0" applyBorder="0" applyAlignment="0" applyProtection="0"/>
    <xf numFmtId="0" fontId="130" fillId="63" borderId="0" applyNumberFormat="0" applyBorder="0" applyAlignment="0" applyProtection="0"/>
    <xf numFmtId="0" fontId="130" fillId="64" borderId="0" applyNumberFormat="0" applyBorder="0" applyAlignment="0" applyProtection="0"/>
    <xf numFmtId="0" fontId="130" fillId="63" borderId="0" applyNumberFormat="0" applyBorder="0" applyAlignment="0" applyProtection="0"/>
    <xf numFmtId="0" fontId="130" fillId="63" borderId="0" applyNumberFormat="0" applyBorder="0" applyAlignment="0" applyProtection="0"/>
    <xf numFmtId="0" fontId="10" fillId="0" borderId="28" applyNumberFormat="0" applyFill="0" applyAlignment="0" applyProtection="0"/>
    <xf numFmtId="0" fontId="131" fillId="0" borderId="29" applyNumberFormat="0" applyFill="0" applyAlignment="0" applyProtection="0"/>
    <xf numFmtId="0" fontId="131" fillId="0" borderId="29" applyNumberFormat="0" applyFill="0" applyAlignment="0" applyProtection="0"/>
    <xf numFmtId="0" fontId="131" fillId="0" borderId="30" applyNumberFormat="0" applyFill="0" applyAlignment="0" applyProtection="0"/>
    <xf numFmtId="0" fontId="131" fillId="0" borderId="29" applyNumberFormat="0" applyFill="0" applyAlignment="0" applyProtection="0"/>
    <xf numFmtId="0" fontId="11" fillId="0" borderId="31"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3" applyNumberFormat="0" applyFill="0" applyAlignment="0" applyProtection="0"/>
    <xf numFmtId="0" fontId="132" fillId="0" borderId="32" applyNumberFormat="0" applyFill="0" applyAlignment="0" applyProtection="0"/>
    <xf numFmtId="0" fontId="12" fillId="0" borderId="34" applyNumberFormat="0" applyFill="0" applyAlignment="0" applyProtection="0"/>
    <xf numFmtId="0" fontId="133" fillId="0" borderId="35" applyNumberFormat="0" applyFill="0" applyAlignment="0" applyProtection="0"/>
    <xf numFmtId="0" fontId="133" fillId="0" borderId="35" applyNumberFormat="0" applyFill="0" applyAlignment="0" applyProtection="0"/>
    <xf numFmtId="0" fontId="133" fillId="0" borderId="36" applyNumberFormat="0" applyFill="0" applyAlignment="0" applyProtection="0"/>
    <xf numFmtId="0" fontId="133" fillId="0" borderId="35" applyNumberFormat="0" applyFill="0" applyAlignment="0" applyProtection="0"/>
    <xf numFmtId="0" fontId="12" fillId="0" borderId="0" applyNumberFormat="0" applyFill="0" applyBorder="0" applyAlignment="0" applyProtection="0"/>
    <xf numFmtId="0" fontId="133" fillId="0" borderId="0" applyNumberFormat="0" applyFill="0" applyBorder="0" applyAlignment="0" applyProtection="0"/>
    <xf numFmtId="3" fontId="17" fillId="0" borderId="0">
      <alignment/>
      <protection/>
    </xf>
    <xf numFmtId="3" fontId="17"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applyNumberFormat="0" applyFill="0" applyBorder="0" applyAlignment="0" applyProtection="0"/>
    <xf numFmtId="0" fontId="14" fillId="29" borderId="16" applyNumberFormat="0" applyAlignment="0" applyProtection="0"/>
    <xf numFmtId="0" fontId="135" fillId="65" borderId="20" applyNumberFormat="0" applyAlignment="0" applyProtection="0"/>
    <xf numFmtId="171" fontId="0"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36"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36"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24"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24"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9"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137" fillId="0" borderId="38" applyNumberFormat="0" applyFill="0" applyAlignment="0" applyProtection="0"/>
    <xf numFmtId="0" fontId="70" fillId="0" borderId="37" applyNumberFormat="0" applyFill="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7" fillId="0" borderId="0">
      <alignment/>
      <protection/>
    </xf>
    <xf numFmtId="0" fontId="0" fillId="0" borderId="0">
      <alignment/>
      <protection/>
    </xf>
    <xf numFmtId="0" fontId="17" fillId="24" borderId="0" applyNumberFormat="0" applyProtection="0">
      <alignment horizontal="left" vertical="center"/>
    </xf>
    <xf numFmtId="0" fontId="0" fillId="0" borderId="0">
      <alignment/>
      <protection/>
    </xf>
    <xf numFmtId="0" fontId="17" fillId="24" borderId="0" applyNumberFormat="0" applyProtection="0">
      <alignment horizontal="left" vertical="center"/>
    </xf>
    <xf numFmtId="0" fontId="17" fillId="24" borderId="0" applyNumberFormat="0" applyProtection="0">
      <alignment horizontal="left" vertical="center"/>
    </xf>
    <xf numFmtId="0" fontId="17" fillId="0" borderId="0">
      <alignment/>
      <protection/>
    </xf>
    <xf numFmtId="0" fontId="17" fillId="24" borderId="0" applyNumberFormat="0" applyProtection="0">
      <alignment horizontal="left" vertical="center"/>
    </xf>
    <xf numFmtId="0" fontId="17" fillId="24" borderId="0" applyNumberFormat="0" applyProtection="0">
      <alignment vertical="center"/>
    </xf>
    <xf numFmtId="0" fontId="17" fillId="24" borderId="0" applyNumberFormat="0" applyProtection="0">
      <alignment vertical="center"/>
    </xf>
    <xf numFmtId="0" fontId="124" fillId="0" borderId="0" applyNumberFormat="0" applyProtection="0">
      <alignment horizontal="left" vertical="top"/>
    </xf>
    <xf numFmtId="0" fontId="17" fillId="7" borderId="16" applyNumberFormat="0" applyFont="0" applyAlignment="0" applyProtection="0"/>
    <xf numFmtId="0" fontId="17" fillId="7" borderId="16" applyNumberFormat="0" applyFont="0" applyAlignment="0" applyProtection="0"/>
    <xf numFmtId="0" fontId="17" fillId="66" borderId="39" applyNumberFormat="0" applyFont="0" applyAlignment="0" applyProtection="0"/>
    <xf numFmtId="0" fontId="0" fillId="66" borderId="39" applyNumberFormat="0" applyFont="0" applyAlignment="0" applyProtection="0"/>
    <xf numFmtId="0" fontId="18" fillId="12" borderId="15" applyNumberFormat="0" applyAlignment="0" applyProtection="0"/>
    <xf numFmtId="0" fontId="138" fillId="24" borderId="40" applyNumberFormat="0" applyAlignment="0" applyProtection="0"/>
    <xf numFmtId="0" fontId="138" fillId="24" borderId="40" applyNumberFormat="0" applyAlignment="0" applyProtection="0"/>
    <xf numFmtId="0" fontId="138" fillId="56" borderId="40" applyNumberFormat="0" applyAlignment="0" applyProtection="0"/>
    <xf numFmtId="0" fontId="138" fillId="24" borderId="4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24" borderId="41">
      <alignment horizontal="right" vertical="center"/>
      <protection/>
    </xf>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4"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24"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139"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3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4"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2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4" fillId="0" borderId="0" applyFont="0" applyFill="0" applyBorder="0" applyAlignment="0" applyProtection="0"/>
    <xf numFmtId="4" fontId="19" fillId="58" borderId="15" applyNumberFormat="0" applyProtection="0">
      <alignment vertical="center"/>
    </xf>
    <xf numFmtId="4" fontId="21" fillId="67" borderId="15" applyNumberFormat="0" applyProtection="0">
      <alignment vertical="center"/>
    </xf>
    <xf numFmtId="4" fontId="20" fillId="58" borderId="15" applyNumberFormat="0" applyProtection="0">
      <alignment vertical="center"/>
    </xf>
    <xf numFmtId="0" fontId="41" fillId="58" borderId="15" applyNumberFormat="0" applyProtection="0">
      <alignment vertical="center"/>
    </xf>
    <xf numFmtId="4" fontId="19" fillId="58" borderId="15" applyNumberFormat="0" applyProtection="0">
      <alignment horizontal="left" vertical="center" indent="1"/>
    </xf>
    <xf numFmtId="4" fontId="21" fillId="68" borderId="15" applyNumberFormat="0" applyProtection="0">
      <alignment horizontal="left" vertical="center"/>
    </xf>
    <xf numFmtId="4" fontId="19" fillId="58" borderId="15" applyNumberFormat="0" applyProtection="0">
      <alignment horizontal="left" vertical="center" indent="1"/>
    </xf>
    <xf numFmtId="4" fontId="21" fillId="69" borderId="15" applyNumberFormat="0" applyProtection="0">
      <alignment horizontal="center" vertical="top"/>
    </xf>
    <xf numFmtId="0" fontId="17" fillId="10" borderId="15" applyNumberFormat="0" applyProtection="0">
      <alignment horizontal="left" vertical="center" indent="1"/>
    </xf>
    <xf numFmtId="0" fontId="17" fillId="70" borderId="15" applyNumberFormat="0" applyProtection="0">
      <alignment horizontal="left" vertical="center" indent="1"/>
    </xf>
    <xf numFmtId="0" fontId="17" fillId="70" borderId="15" applyNumberFormat="0" applyProtection="0">
      <alignment horizontal="left" vertical="center" indent="1"/>
    </xf>
    <xf numFmtId="0" fontId="17" fillId="10" borderId="15" applyNumberFormat="0" applyProtection="0">
      <alignment horizontal="left" vertical="center" indent="1"/>
    </xf>
    <xf numFmtId="0" fontId="17" fillId="71" borderId="15" applyNumberFormat="0" applyProtection="0">
      <alignment horizontal="left" vertical="center" indent="1"/>
    </xf>
    <xf numFmtId="172" fontId="21" fillId="58" borderId="15" applyNumberFormat="0" applyProtection="0">
      <alignment horizontal="right" vertical="center"/>
    </xf>
    <xf numFmtId="172" fontId="19" fillId="24" borderId="15" applyNumberFormat="0" applyProtection="0">
      <alignment horizontal="right" vertical="center"/>
    </xf>
    <xf numFmtId="4" fontId="19" fillId="13" borderId="15" applyNumberFormat="0" applyProtection="0">
      <alignment horizontal="right" vertical="center"/>
    </xf>
    <xf numFmtId="4" fontId="19" fillId="48" borderId="15" applyNumberFormat="0" applyProtection="0">
      <alignment horizontal="right" vertical="center"/>
    </xf>
    <xf numFmtId="4" fontId="19" fillId="58" borderId="15" applyNumberFormat="0" applyProtection="0">
      <alignment horizontal="right" vertical="center"/>
    </xf>
    <xf numFmtId="4" fontId="19" fillId="11" borderId="15" applyNumberFormat="0" applyProtection="0">
      <alignment horizontal="right" vertical="center"/>
    </xf>
    <xf numFmtId="4" fontId="19" fillId="24" borderId="15" applyNumberFormat="0" applyProtection="0">
      <alignment horizontal="right" vertical="center"/>
    </xf>
    <xf numFmtId="4" fontId="19" fillId="48" borderId="15" applyNumberFormat="0" applyProtection="0">
      <alignment horizontal="right" vertical="center"/>
    </xf>
    <xf numFmtId="172" fontId="19" fillId="24" borderId="15" applyNumberFormat="0" applyProtection="0">
      <alignment horizontal="right" vertical="center"/>
    </xf>
    <xf numFmtId="4" fontId="19" fillId="53" borderId="15" applyNumberFormat="0" applyProtection="0">
      <alignment horizontal="right" vertical="center"/>
    </xf>
    <xf numFmtId="4" fontId="19" fillId="72" borderId="15" applyNumberFormat="0" applyProtection="0">
      <alignment horizontal="right" vertical="center"/>
    </xf>
    <xf numFmtId="4" fontId="19" fillId="73" borderId="15" applyNumberFormat="0" applyProtection="0">
      <alignment horizontal="right" vertical="center"/>
    </xf>
    <xf numFmtId="4" fontId="19" fillId="28" borderId="15" applyNumberFormat="0" applyProtection="0">
      <alignment horizontal="right" vertical="center"/>
    </xf>
    <xf numFmtId="4" fontId="19" fillId="63" borderId="15" applyNumberFormat="0" applyProtection="0">
      <alignment horizontal="right" vertical="center"/>
    </xf>
    <xf numFmtId="4" fontId="19" fillId="3" borderId="15" applyNumberFormat="0" applyProtection="0">
      <alignment horizontal="right" vertical="center"/>
    </xf>
    <xf numFmtId="4" fontId="21" fillId="74" borderId="15" applyNumberFormat="0" applyProtection="0">
      <alignment horizontal="left" vertical="center" indent="1"/>
    </xf>
    <xf numFmtId="0" fontId="21" fillId="75" borderId="0" applyNumberFormat="0" applyProtection="0">
      <alignment horizontal="left" vertical="center" indent="1"/>
    </xf>
    <xf numFmtId="0" fontId="21" fillId="76" borderId="0" applyNumberFormat="0" applyProtection="0">
      <alignment horizontal="left" vertical="center" indent="1"/>
    </xf>
    <xf numFmtId="4" fontId="19" fillId="12" borderId="42" applyNumberFormat="0" applyProtection="0">
      <alignment horizontal="left" vertical="center" indent="1"/>
    </xf>
    <xf numFmtId="0" fontId="19" fillId="24" borderId="0" applyNumberFormat="0" applyProtection="0">
      <alignment horizontal="left" vertical="center" indent="1"/>
    </xf>
    <xf numFmtId="0" fontId="19" fillId="12"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0" fontId="17" fillId="10" borderId="15" applyNumberFormat="0" applyProtection="0">
      <alignment horizontal="left" vertical="center" indent="1"/>
    </xf>
    <xf numFmtId="0" fontId="17" fillId="29" borderId="15" applyNumberFormat="0" applyProtection="0">
      <alignment horizontal="left" vertical="center" indent="1"/>
    </xf>
    <xf numFmtId="0" fontId="17" fillId="10" borderId="15" applyNumberFormat="0" applyProtection="0">
      <alignment horizontal="left" vertical="center" indent="1"/>
    </xf>
    <xf numFmtId="4" fontId="19" fillId="12" borderId="15" applyNumberFormat="0" applyProtection="0">
      <alignment horizontal="left" vertical="center" indent="1"/>
    </xf>
    <xf numFmtId="4" fontId="19" fillId="12" borderId="15" applyNumberFormat="0" applyProtection="0">
      <alignment horizontal="left" vertical="center" indent="1"/>
    </xf>
    <xf numFmtId="0" fontId="19" fillId="24" borderId="0" applyNumberFormat="0" applyProtection="0">
      <alignment horizontal="left" vertical="center" indent="1"/>
    </xf>
    <xf numFmtId="4" fontId="19" fillId="12" borderId="15" applyNumberFormat="0" applyProtection="0">
      <alignment horizontal="left" vertical="center" indent="1"/>
    </xf>
    <xf numFmtId="0" fontId="19" fillId="12" borderId="0" applyNumberFormat="0" applyProtection="0">
      <alignment horizontal="left" vertical="center" indent="1"/>
    </xf>
    <xf numFmtId="4" fontId="19" fillId="25" borderId="15" applyNumberFormat="0" applyProtection="0">
      <alignment horizontal="left" vertical="center" indent="1"/>
    </xf>
    <xf numFmtId="4" fontId="19" fillId="25" borderId="15" applyNumberFormat="0" applyProtection="0">
      <alignment horizontal="left" vertical="center" indent="1"/>
    </xf>
    <xf numFmtId="4" fontId="19" fillId="77" borderId="15" applyNumberFormat="0" applyProtection="0">
      <alignment horizontal="left" vertical="center" indent="1"/>
    </xf>
    <xf numFmtId="4" fontId="19" fillId="25"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0" fontId="17" fillId="25" borderId="15" applyNumberFormat="0" applyProtection="0">
      <alignment horizontal="left" vertical="center" indent="1"/>
    </xf>
    <xf numFmtId="0" fontId="17" fillId="7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25" borderId="15" applyNumberFormat="0" applyProtection="0">
      <alignment horizontal="left" vertical="center" indent="1"/>
    </xf>
    <xf numFmtId="0" fontId="17" fillId="2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4" borderId="15" applyNumberFormat="0" applyProtection="0">
      <alignment horizontal="left" vertical="center" indent="1"/>
    </xf>
    <xf numFmtId="0" fontId="17" fillId="80"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9" borderId="15" applyNumberFormat="0" applyProtection="0">
      <alignment horizontal="left" vertical="center" indent="1"/>
    </xf>
    <xf numFmtId="0" fontId="17" fillId="4" borderId="15" applyNumberFormat="0" applyProtection="0">
      <alignment horizontal="left" vertical="center" indent="1"/>
    </xf>
    <xf numFmtId="0" fontId="17" fillId="2" borderId="15" applyNumberFormat="0" applyProtection="0">
      <alignment horizontal="left" vertical="center" indent="1"/>
    </xf>
    <xf numFmtId="0" fontId="17" fillId="81"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9" borderId="15" applyNumberFormat="0" applyProtection="0">
      <alignment horizontal="left" vertical="center" indent="1"/>
    </xf>
    <xf numFmtId="0" fontId="17" fillId="2" borderId="15" applyNumberFormat="0" applyProtection="0">
      <alignment horizontal="left" vertical="center" indent="1"/>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36" fillId="0" borderId="0">
      <alignment/>
      <protection/>
    </xf>
    <xf numFmtId="4" fontId="19" fillId="7" borderId="15" applyNumberFormat="0" applyProtection="0">
      <alignment vertical="center"/>
    </xf>
    <xf numFmtId="0" fontId="19" fillId="10" borderId="15" applyNumberFormat="0" applyProtection="0">
      <alignment vertical="center"/>
    </xf>
    <xf numFmtId="4" fontId="20" fillId="7" borderId="15" applyNumberFormat="0" applyProtection="0">
      <alignment vertical="center"/>
    </xf>
    <xf numFmtId="0" fontId="17" fillId="10" borderId="15" applyNumberFormat="0" applyProtection="0">
      <alignment vertical="center"/>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12" borderId="15" applyNumberFormat="0" applyProtection="0">
      <alignment horizontal="right" vertical="center"/>
    </xf>
    <xf numFmtId="3" fontId="19" fillId="24" borderId="15" applyProtection="0">
      <alignment horizontal="right" vertical="center"/>
    </xf>
    <xf numFmtId="4" fontId="19" fillId="12" borderId="24" applyNumberFormat="0" applyProtection="0">
      <alignment horizontal="right" vertical="center"/>
    </xf>
    <xf numFmtId="4" fontId="20" fillId="12" borderId="15" applyNumberFormat="0" applyProtection="0">
      <alignment horizontal="right" vertical="center"/>
    </xf>
    <xf numFmtId="0" fontId="45" fillId="0" borderId="15" applyNumberFormat="0" applyProtection="0">
      <alignment horizontal="right" vertical="center"/>
    </xf>
    <xf numFmtId="3" fontId="46" fillId="24" borderId="15" applyNumberFormat="0" applyProtection="0">
      <alignment horizontal="right" vertical="center"/>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83" borderId="15" applyNumberFormat="0" applyProtection="0">
      <alignment horizontal="left" vertical="center" indent="1"/>
    </xf>
    <xf numFmtId="4" fontId="17" fillId="84" borderId="15" applyNumberFormat="0" applyProtection="0">
      <alignment horizontal="left" vertical="center" indent="1"/>
    </xf>
    <xf numFmtId="0" fontId="17" fillId="10" borderId="15" applyNumberFormat="0" applyProtection="0">
      <alignment horizontal="left" vertical="center" indent="1"/>
    </xf>
    <xf numFmtId="0" fontId="17" fillId="85" borderId="15" applyNumberFormat="0" applyProtection="0">
      <alignment horizontal="center" vertical="center" wrapText="1" shrinkToFit="1"/>
    </xf>
    <xf numFmtId="0" fontId="17" fillId="85" borderId="15" applyNumberFormat="0" applyProtection="0">
      <alignment horizontal="center" vertical="center" wrapText="1" shrinkToFit="1"/>
    </xf>
    <xf numFmtId="0" fontId="17" fillId="10" borderId="15" applyNumberFormat="0" applyProtection="0">
      <alignment horizontal="left" vertical="center" indent="1"/>
    </xf>
    <xf numFmtId="0" fontId="17" fillId="83" borderId="15" applyNumberFormat="0" applyProtection="0">
      <alignment horizontal="center" vertical="center" wrapText="1" shrinkToFit="1"/>
    </xf>
    <xf numFmtId="0" fontId="23" fillId="0" borderId="0">
      <alignment/>
      <protection/>
    </xf>
    <xf numFmtId="0" fontId="47" fillId="24" borderId="0" applyNumberFormat="0" applyProtection="0">
      <alignment horizontal="left" vertical="center" indent="5"/>
    </xf>
    <xf numFmtId="0" fontId="23" fillId="0" borderId="0">
      <alignment/>
      <protection/>
    </xf>
    <xf numFmtId="0" fontId="89" fillId="24" borderId="0" applyNumberFormat="0" applyProtection="0">
      <alignment horizontal="left" vertical="center" indent="5"/>
    </xf>
    <xf numFmtId="4" fontId="24" fillId="12" borderId="15" applyNumberFormat="0" applyProtection="0">
      <alignment horizontal="right" vertical="center"/>
    </xf>
    <xf numFmtId="0" fontId="62" fillId="0" borderId="43" applyNumberFormat="0" applyFont="0" applyFill="0" applyAlignment="0" applyProtection="0"/>
    <xf numFmtId="0" fontId="62" fillId="0" borderId="43" applyNumberFormat="0" applyFont="0" applyFill="0" applyAlignment="0" applyProtection="0"/>
    <xf numFmtId="0" fontId="140" fillId="0" borderId="43" applyNumberFormat="0" applyFont="0" applyFill="0" applyAlignment="0" applyProtection="0"/>
    <xf numFmtId="0" fontId="62" fillId="0" borderId="43" applyNumberFormat="0" applyFont="0" applyFill="0" applyAlignment="0" applyProtection="0"/>
    <xf numFmtId="0" fontId="62" fillId="0" borderId="43" applyNumberFormat="0" applyFont="0" applyFill="0" applyAlignment="0" applyProtection="0"/>
    <xf numFmtId="0" fontId="140" fillId="0" borderId="43" applyNumberFormat="0" applyFont="0" applyFill="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87" fillId="0" borderId="44" applyNumberFormat="0" applyProtection="0">
      <alignment horizontal="right" vertical="center"/>
    </xf>
    <xf numFmtId="179" fontId="87" fillId="0" borderId="44" applyNumberFormat="0" applyProtection="0">
      <alignment horizontal="right" vertical="center"/>
    </xf>
    <xf numFmtId="179" fontId="141" fillId="0" borderId="44" applyNumberFormat="0" applyProtection="0">
      <alignment horizontal="right" vertical="center"/>
    </xf>
    <xf numFmtId="179" fontId="87" fillId="0" borderId="44" applyNumberFormat="0" applyProtection="0">
      <alignment horizontal="right" vertical="center"/>
    </xf>
    <xf numFmtId="179" fontId="63" fillId="0" borderId="44" applyNumberFormat="0" applyProtection="0">
      <alignment horizontal="right" vertical="center"/>
    </xf>
    <xf numFmtId="179" fontId="142"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42" fillId="0" borderId="44" applyNumberFormat="0" applyProtection="0">
      <alignment horizontal="right" vertical="center"/>
    </xf>
    <xf numFmtId="179" fontId="143" fillId="0" borderId="45" applyNumberFormat="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142" fillId="0" borderId="44" applyNumberFormat="0" applyProtection="0">
      <alignment horizontal="right" vertical="center"/>
    </xf>
    <xf numFmtId="179" fontId="63" fillId="0" borderId="44" applyNumberFormat="0" applyProtection="0">
      <alignment horizontal="right" vertical="center"/>
    </xf>
    <xf numFmtId="179" fontId="143" fillId="0" borderId="44" applyNumberFormat="0" applyProtection="0">
      <alignment horizontal="right" vertical="center"/>
    </xf>
    <xf numFmtId="179" fontId="63" fillId="0" borderId="44" applyNumberFormat="0" applyProtection="0">
      <alignment horizontal="right" vertical="center"/>
    </xf>
    <xf numFmtId="179" fontId="142"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42" fillId="0" borderId="44"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88" fillId="86" borderId="46" applyNumberFormat="0" applyProtection="0">
      <alignment horizontal="right" vertical="center"/>
    </xf>
    <xf numFmtId="179" fontId="88" fillId="86" borderId="46" applyNumberFormat="0" applyProtection="0">
      <alignment horizontal="right" vertical="center"/>
    </xf>
    <xf numFmtId="179" fontId="144" fillId="86" borderId="46" applyNumberFormat="0" applyProtection="0">
      <alignment horizontal="right" vertical="center"/>
    </xf>
    <xf numFmtId="179" fontId="88" fillId="86" borderId="46" applyNumberFormat="0" applyProtection="0">
      <alignment horizontal="right" vertical="center"/>
    </xf>
    <xf numFmtId="179" fontId="64" fillId="0" borderId="46" applyNumberFormat="0" applyProtection="0">
      <alignment horizontal="right" vertical="center"/>
    </xf>
    <xf numFmtId="179" fontId="145"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45" fillId="0" borderId="46" applyNumberFormat="0" applyProtection="0">
      <alignment horizontal="right" vertical="center"/>
    </xf>
    <xf numFmtId="179" fontId="146" fillId="87" borderId="47" applyNumberFormat="0" applyAlignment="0" applyProtection="0"/>
    <xf numFmtId="179" fontId="64" fillId="0" borderId="46" applyNumberFormat="0" applyProtection="0">
      <alignment horizontal="right" vertical="center"/>
    </xf>
    <xf numFmtId="179" fontId="64" fillId="0" borderId="46" applyNumberFormat="0" applyProtection="0">
      <alignment horizontal="right" vertical="center"/>
    </xf>
    <xf numFmtId="179" fontId="145" fillId="0" borderId="46" applyNumberFormat="0" applyProtection="0">
      <alignment horizontal="right" vertical="center"/>
    </xf>
    <xf numFmtId="179" fontId="64" fillId="0" borderId="46" applyNumberFormat="0" applyProtection="0">
      <alignment horizontal="right" vertical="center"/>
    </xf>
    <xf numFmtId="179" fontId="64" fillId="88" borderId="46" applyNumberFormat="0" applyProtection="0">
      <alignment horizontal="right" vertical="center"/>
    </xf>
    <xf numFmtId="179" fontId="64" fillId="88" borderId="46" applyNumberFormat="0" applyProtection="0">
      <alignment horizontal="right" vertical="center"/>
    </xf>
    <xf numFmtId="179" fontId="145" fillId="89" borderId="46" applyNumberFormat="0" applyProtection="0">
      <alignment horizontal="right" vertical="center"/>
    </xf>
    <xf numFmtId="179" fontId="64" fillId="88" borderId="46" applyNumberFormat="0" applyProtection="0">
      <alignment horizontal="right" vertical="center"/>
    </xf>
    <xf numFmtId="179" fontId="64" fillId="0" borderId="46" applyNumberFormat="0" applyProtection="0">
      <alignment horizontal="right" vertical="center"/>
    </xf>
    <xf numFmtId="179" fontId="145"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45" fillId="0" borderId="46" applyNumberFormat="0" applyProtection="0">
      <alignment horizontal="right" vertical="center"/>
    </xf>
    <xf numFmtId="0" fontId="64" fillId="90" borderId="43" applyNumberFormat="0" applyAlignment="0" applyProtection="0"/>
    <xf numFmtId="0" fontId="64"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44" fillId="91"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64" fillId="90" borderId="43" applyNumberFormat="0" applyAlignment="0" applyProtection="0"/>
    <xf numFmtId="0" fontId="145"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45" fillId="91" borderId="43" applyNumberFormat="0" applyAlignment="0" applyProtection="0"/>
    <xf numFmtId="0" fontId="146" fillId="92" borderId="46" applyNumberFormat="0" applyAlignment="0" applyProtection="0"/>
    <xf numFmtId="0" fontId="64" fillId="90" borderId="43" applyNumberFormat="0" applyAlignment="0" applyProtection="0"/>
    <xf numFmtId="0" fontId="145"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45" fillId="91" borderId="43" applyNumberFormat="0" applyAlignment="0" applyProtection="0"/>
    <xf numFmtId="0" fontId="143" fillId="93" borderId="46" applyNumberFormat="0" applyAlignment="0" applyProtection="0"/>
    <xf numFmtId="179" fontId="143" fillId="93" borderId="46" applyNumberFormat="0" applyAlignment="0" applyProtection="0"/>
    <xf numFmtId="0" fontId="143" fillId="93" borderId="46" applyNumberFormat="0" applyAlignment="0" applyProtection="0"/>
    <xf numFmtId="0" fontId="147" fillId="0" borderId="48" applyNumberFormat="0" applyFill="0" applyBorder="0" applyAlignment="0" applyProtection="0"/>
    <xf numFmtId="0" fontId="148" fillId="0" borderId="48" applyNumberFormat="0" applyBorder="0" applyAlignment="0" applyProtection="0"/>
    <xf numFmtId="0" fontId="148" fillId="0" borderId="48" applyNumberFormat="0" applyBorder="0" applyAlignment="0" applyProtection="0"/>
    <xf numFmtId="0" fontId="148" fillId="0" borderId="49" applyNumberFormat="0" applyBorder="0" applyAlignment="0" applyProtection="0"/>
    <xf numFmtId="0" fontId="148" fillId="0" borderId="48" applyNumberFormat="0" applyBorder="0" applyAlignment="0" applyProtection="0"/>
    <xf numFmtId="0" fontId="147" fillId="0" borderId="48" applyNumberFormat="0" applyFill="0" applyBorder="0" applyAlignment="0" applyProtection="0"/>
    <xf numFmtId="0" fontId="147" fillId="0" borderId="48" applyNumberFormat="0" applyFill="0" applyBorder="0" applyAlignment="0" applyProtection="0"/>
    <xf numFmtId="0" fontId="147" fillId="0" borderId="49" applyNumberFormat="0" applyFill="0" applyBorder="0" applyAlignment="0" applyProtection="0"/>
    <xf numFmtId="0" fontId="147" fillId="0" borderId="48" applyNumberFormat="0" applyFill="0" applyBorder="0" applyAlignment="0" applyProtection="0"/>
    <xf numFmtId="0" fontId="63" fillId="0" borderId="48" applyNumberFormat="0" applyFill="0" applyBorder="0" applyAlignment="0" applyProtection="0"/>
    <xf numFmtId="0" fontId="63" fillId="0" borderId="48" applyNumberFormat="0" applyFill="0" applyBorder="0" applyAlignment="0" applyProtection="0"/>
    <xf numFmtId="0" fontId="142" fillId="0" borderId="49" applyNumberFormat="0" applyFill="0" applyBorder="0" applyAlignment="0" applyProtection="0"/>
    <xf numFmtId="0" fontId="63" fillId="0" borderId="48" applyNumberFormat="0" applyFill="0" applyBorder="0" applyAlignment="0" applyProtection="0"/>
    <xf numFmtId="0" fontId="147" fillId="0" borderId="48" applyNumberFormat="0" applyFill="0" applyBorder="0" applyAlignment="0" applyProtection="0"/>
    <xf numFmtId="0" fontId="147" fillId="0" borderId="49" applyNumberFormat="0" applyFill="0" applyBorder="0" applyAlignment="0" applyProtection="0"/>
    <xf numFmtId="0" fontId="147" fillId="0" borderId="48" applyNumberFormat="0" applyFill="0" applyBorder="0" applyAlignment="0" applyProtection="0"/>
    <xf numFmtId="0" fontId="147" fillId="0" borderId="48" applyNumberFormat="0" applyFill="0" applyBorder="0" applyAlignment="0" applyProtection="0"/>
    <xf numFmtId="0" fontId="147" fillId="0" borderId="49" applyNumberFormat="0" applyFill="0" applyBorder="0" applyAlignment="0" applyProtection="0"/>
    <xf numFmtId="0" fontId="147" fillId="93" borderId="46" applyNumberFormat="0" applyAlignment="0" applyProtection="0"/>
    <xf numFmtId="0" fontId="147" fillId="93" borderId="46" applyNumberFormat="0" applyAlignment="0" applyProtection="0"/>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49" fillId="95" borderId="44" applyNumberFormat="0" applyBorder="0" applyProtection="0">
      <alignment horizontal="right" vertical="center"/>
    </xf>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49" fillId="95" borderId="44"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50" fillId="95" borderId="46"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50" fillId="95" borderId="46" applyNumberFormat="0" applyBorder="0" applyProtection="0">
      <alignment horizontal="right" vertical="center"/>
    </xf>
    <xf numFmtId="0" fontId="147" fillId="96" borderId="46" applyNumberFormat="0" applyAlignment="0" applyProtection="0"/>
    <xf numFmtId="179" fontId="66" fillId="96" borderId="46" applyNumberFormat="0" applyProtection="0">
      <alignment horizontal="right" vertical="center"/>
    </xf>
    <xf numFmtId="179" fontId="66" fillId="96" borderId="46" applyNumberFormat="0" applyProtection="0">
      <alignment horizontal="right" vertical="center"/>
    </xf>
    <xf numFmtId="179" fontId="150" fillId="96" borderId="46" applyNumberFormat="0" applyProtection="0">
      <alignment horizontal="right" vertical="center"/>
    </xf>
    <xf numFmtId="179" fontId="66" fillId="96" borderId="46" applyNumberFormat="0" applyProtection="0">
      <alignment horizontal="right" vertical="center"/>
    </xf>
    <xf numFmtId="179" fontId="66" fillId="96" borderId="46" applyNumberFormat="0" applyProtection="0">
      <alignment horizontal="right" vertical="center"/>
    </xf>
    <xf numFmtId="179" fontId="150" fillId="96" borderId="46" applyNumberFormat="0" applyProtection="0">
      <alignment horizontal="right" vertical="center"/>
    </xf>
    <xf numFmtId="0" fontId="151" fillId="0" borderId="48" applyBorder="0" applyAlignment="0" applyProtection="0"/>
    <xf numFmtId="179" fontId="151" fillId="87" borderId="47" applyNumberFormat="0" applyAlignment="0" applyProtection="0"/>
    <xf numFmtId="0" fontId="152" fillId="88" borderId="48" applyBorder="0" applyAlignment="0" applyProtection="0"/>
    <xf numFmtId="0" fontId="152" fillId="88" borderId="48" applyBorder="0" applyAlignment="0" applyProtection="0"/>
    <xf numFmtId="0" fontId="152" fillId="89" borderId="49" applyBorder="0" applyAlignment="0" applyProtection="0"/>
    <xf numFmtId="0" fontId="152" fillId="88" borderId="48" applyBorder="0" applyAlignment="0" applyProtection="0"/>
    <xf numFmtId="0" fontId="151" fillId="0" borderId="48" applyBorder="0" applyAlignment="0" applyProtection="0"/>
    <xf numFmtId="0" fontId="151" fillId="0" borderId="49" applyBorder="0" applyAlignment="0" applyProtection="0"/>
    <xf numFmtId="0" fontId="151" fillId="0" borderId="48" applyBorder="0" applyAlignment="0" applyProtection="0"/>
    <xf numFmtId="0" fontId="151" fillId="0" borderId="48" applyBorder="0" applyAlignment="0" applyProtection="0"/>
    <xf numFmtId="0" fontId="151" fillId="0" borderId="48" applyNumberFormat="0" applyBorder="0" applyAlignment="0" applyProtection="0"/>
    <xf numFmtId="0" fontId="151" fillId="0" borderId="49" applyBorder="0" applyAlignment="0" applyProtection="0"/>
    <xf numFmtId="179" fontId="64" fillId="88" borderId="46" applyProtection="0">
      <alignment horizontal="right" vertical="center"/>
    </xf>
    <xf numFmtId="179" fontId="64" fillId="88" borderId="46" applyProtection="0">
      <alignment horizontal="right" vertical="center"/>
    </xf>
    <xf numFmtId="179" fontId="145" fillId="89" borderId="46" applyProtection="0">
      <alignment horizontal="right" vertical="center"/>
    </xf>
    <xf numFmtId="179" fontId="64" fillId="88" borderId="46" applyProtection="0">
      <alignment horizontal="right" vertical="center"/>
    </xf>
    <xf numFmtId="179" fontId="67" fillId="97" borderId="51" applyNumberFormat="0" applyBorder="0" applyAlignment="0" applyProtection="0"/>
    <xf numFmtId="179" fontId="67" fillId="98" borderId="51" applyNumberFormat="0" applyBorder="0" applyAlignment="0" applyProtection="0"/>
    <xf numFmtId="179" fontId="86" fillId="99" borderId="51" applyNumberFormat="0" applyBorder="0" applyAlignment="0" applyProtection="0"/>
    <xf numFmtId="179" fontId="86" fillId="99" borderId="51" applyNumberFormat="0" applyBorder="0" applyAlignment="0" applyProtection="0"/>
    <xf numFmtId="179" fontId="86" fillId="99" borderId="52" applyNumberFormat="0" applyBorder="0" applyAlignment="0" applyProtection="0"/>
    <xf numFmtId="179" fontId="86" fillId="99" borderId="51" applyNumberFormat="0" applyBorder="0" applyAlignment="0" applyProtection="0"/>
    <xf numFmtId="179" fontId="67" fillId="98" borderId="51" applyNumberFormat="0" applyBorder="0" applyAlignment="0" applyProtection="0"/>
    <xf numFmtId="179" fontId="153" fillId="100"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53" fillId="100" borderId="52" applyNumberFormat="0" applyBorder="0" applyAlignment="0" applyProtection="0"/>
    <xf numFmtId="179" fontId="67" fillId="97" borderId="51" applyNumberFormat="0" applyBorder="0" applyAlignment="0" applyProtection="0"/>
    <xf numFmtId="179" fontId="153"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53" fillId="97" borderId="52" applyNumberFormat="0" applyBorder="0" applyAlignment="0" applyProtection="0"/>
    <xf numFmtId="179" fontId="154" fillId="98" borderId="51"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53" fillId="101"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53" fillId="101" borderId="52" applyNumberFormat="0" applyBorder="0" applyAlignment="0" applyProtection="0"/>
    <xf numFmtId="179" fontId="154" fillId="98" borderId="51" applyNumberFormat="0" applyBorder="0" applyAlignment="0" applyProtection="0"/>
    <xf numFmtId="179" fontId="154" fillId="101" borderId="52" applyNumberFormat="0" applyBorder="0" applyAlignment="0" applyProtection="0"/>
    <xf numFmtId="179" fontId="154" fillId="98" borderId="51" applyNumberFormat="0" applyBorder="0" applyAlignment="0" applyProtection="0"/>
    <xf numFmtId="179" fontId="154" fillId="98" borderId="51" applyNumberFormat="0" applyBorder="0" applyAlignment="0" applyProtection="0"/>
    <xf numFmtId="179" fontId="154" fillId="101" borderId="52" applyNumberFormat="0" applyBorder="0" applyAlignment="0" applyProtection="0"/>
    <xf numFmtId="179" fontId="155" fillId="98" borderId="51" applyNumberFormat="0" applyBorder="0" applyAlignment="0" applyProtection="0"/>
    <xf numFmtId="179" fontId="67" fillId="97" borderId="51" applyNumberFormat="0" applyBorder="0" applyAlignment="0" applyProtection="0"/>
    <xf numFmtId="179" fontId="154" fillId="98" borderId="51" applyNumberFormat="0" applyBorder="0" applyAlignment="0" applyProtection="0"/>
    <xf numFmtId="179" fontId="154" fillId="98" borderId="51" applyNumberFormat="0" applyBorder="0" applyAlignment="0" applyProtection="0"/>
    <xf numFmtId="179" fontId="154" fillId="100" borderId="52" applyNumberFormat="0" applyBorder="0" applyAlignment="0" applyProtection="0"/>
    <xf numFmtId="179" fontId="154" fillId="98" borderId="51" applyNumberFormat="0" applyBorder="0" applyAlignment="0" applyProtection="0"/>
    <xf numFmtId="179" fontId="67" fillId="97" borderId="51" applyNumberFormat="0" applyBorder="0" applyAlignment="0" applyProtection="0"/>
    <xf numFmtId="179" fontId="153"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53" fillId="97" borderId="52" applyNumberFormat="0" applyBorder="0" applyAlignment="0" applyProtection="0"/>
    <xf numFmtId="179" fontId="154" fillId="98" borderId="51" applyNumberFormat="0" applyBorder="0" applyAlignment="0" applyProtection="0"/>
    <xf numFmtId="179" fontId="154" fillId="98" borderId="51" applyNumberFormat="0" applyBorder="0" applyAlignment="0" applyProtection="0"/>
    <xf numFmtId="179" fontId="154" fillId="100" borderId="52" applyNumberFormat="0" applyBorder="0" applyAlignment="0" applyProtection="0"/>
    <xf numFmtId="179" fontId="154" fillId="98" borderId="51" applyNumberFormat="0" applyBorder="0" applyAlignment="0" applyProtection="0"/>
    <xf numFmtId="179" fontId="155" fillId="98" borderId="51" applyNumberFormat="0" applyBorder="0" applyAlignment="0" applyProtection="0"/>
    <xf numFmtId="179" fontId="155" fillId="100" borderId="52" applyNumberFormat="0" applyBorder="0" applyAlignment="0" applyProtection="0"/>
    <xf numFmtId="179" fontId="155" fillId="98" borderId="51" applyNumberFormat="0" applyBorder="0" applyAlignment="0" applyProtection="0"/>
    <xf numFmtId="179" fontId="155" fillId="98" borderId="51" applyNumberFormat="0" applyBorder="0" applyAlignment="0" applyProtection="0"/>
    <xf numFmtId="179" fontId="155" fillId="100" borderId="52" applyNumberFormat="0" applyBorder="0" applyAlignment="0" applyProtection="0"/>
    <xf numFmtId="179" fontId="68" fillId="102" borderId="51"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56" fillId="104" borderId="52"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56" fillId="104" borderId="52" applyNumberFormat="0" applyBorder="0" applyAlignment="0" applyProtection="0"/>
    <xf numFmtId="179" fontId="68" fillId="102" borderId="51" applyNumberFormat="0" applyBorder="0" applyAlignment="0" applyProtection="0"/>
    <xf numFmtId="179" fontId="156" fillId="102" borderId="52" applyNumberFormat="0" applyBorder="0" applyAlignment="0" applyProtection="0"/>
    <xf numFmtId="179" fontId="68" fillId="102" borderId="51" applyNumberFormat="0" applyBorder="0" applyAlignment="0" applyProtection="0"/>
    <xf numFmtId="179" fontId="68" fillId="102" borderId="51" applyNumberFormat="0" applyBorder="0" applyAlignment="0" applyProtection="0"/>
    <xf numFmtId="179" fontId="156" fillId="102" borderId="52" applyNumberFormat="0" applyBorder="0" applyAlignment="0" applyProtection="0"/>
    <xf numFmtId="179" fontId="68" fillId="105" borderId="51"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56" fillId="107" borderId="52"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56" fillId="107" borderId="52" applyNumberFormat="0" applyBorder="0" applyAlignment="0" applyProtection="0"/>
    <xf numFmtId="179" fontId="68" fillId="105" borderId="51" applyNumberFormat="0" applyBorder="0" applyAlignment="0" applyProtection="0"/>
    <xf numFmtId="179" fontId="156" fillId="105" borderId="52" applyNumberFormat="0" applyBorder="0" applyAlignment="0" applyProtection="0"/>
    <xf numFmtId="179" fontId="68" fillId="105" borderId="51" applyNumberFormat="0" applyBorder="0" applyAlignment="0" applyProtection="0"/>
    <xf numFmtId="179" fontId="68" fillId="105" borderId="51" applyNumberFormat="0" applyBorder="0" applyAlignment="0" applyProtection="0"/>
    <xf numFmtId="179" fontId="156" fillId="105" borderId="52" applyNumberFormat="0" applyBorder="0" applyAlignment="0" applyProtection="0"/>
    <xf numFmtId="179" fontId="69" fillId="108" borderId="51" applyNumberFormat="0" applyBorder="0" applyAlignment="0" applyProtection="0"/>
    <xf numFmtId="179" fontId="68" fillId="109" borderId="51"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56" fillId="110" borderId="52" applyNumberFormat="0" applyBorder="0" applyAlignment="0" applyProtection="0"/>
    <xf numFmtId="179" fontId="68" fillId="108" borderId="51" applyNumberFormat="0" applyBorder="0" applyAlignment="0" applyProtection="0"/>
    <xf numFmtId="179" fontId="68" fillId="109" borderId="51" applyNumberFormat="0" applyBorder="0" applyAlignment="0" applyProtection="0"/>
    <xf numFmtId="179" fontId="156" fillId="109" borderId="52" applyNumberFormat="0" applyBorder="0" applyAlignment="0" applyProtection="0"/>
    <xf numFmtId="179" fontId="68" fillId="109" borderId="51" applyNumberFormat="0" applyBorder="0" applyAlignment="0" applyProtection="0"/>
    <xf numFmtId="179" fontId="68" fillId="109" borderId="51" applyNumberFormat="0" applyBorder="0" applyAlignment="0" applyProtection="0"/>
    <xf numFmtId="179" fontId="156" fillId="109" borderId="52"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56" fillId="110" borderId="52" applyNumberFormat="0" applyBorder="0" applyAlignment="0" applyProtection="0"/>
    <xf numFmtId="179" fontId="68" fillId="108" borderId="51" applyNumberFormat="0" applyBorder="0" applyAlignment="0" applyProtection="0"/>
    <xf numFmtId="179" fontId="69" fillId="108" borderId="51" applyNumberFormat="0" applyBorder="0" applyAlignment="0" applyProtection="0"/>
    <xf numFmtId="179" fontId="157" fillId="110" borderId="52" applyNumberFormat="0" applyBorder="0" applyAlignment="0" applyProtection="0"/>
    <xf numFmtId="179" fontId="69" fillId="108" borderId="51" applyNumberFormat="0" applyBorder="0" applyAlignment="0" applyProtection="0"/>
    <xf numFmtId="179" fontId="69" fillId="108" borderId="51" applyNumberFormat="0" applyBorder="0" applyAlignment="0" applyProtection="0"/>
    <xf numFmtId="179" fontId="157" fillId="110" borderId="52" applyNumberFormat="0" applyBorder="0" applyAlignment="0" applyProtection="0"/>
    <xf numFmtId="179" fontId="158" fillId="111" borderId="51" applyNumberFormat="0" applyBorder="0" applyAlignment="0" applyProtection="0"/>
    <xf numFmtId="179" fontId="158" fillId="111" borderId="51" applyNumberFormat="0" applyBorder="0" applyAlignment="0" applyProtection="0"/>
    <xf numFmtId="179" fontId="158" fillId="112" borderId="52" applyNumberFormat="0" applyBorder="0" applyAlignment="0" applyProtection="0"/>
    <xf numFmtId="179" fontId="158" fillId="111" borderId="51" applyNumberFormat="0" applyBorder="0" applyAlignment="0" applyProtection="0"/>
    <xf numFmtId="179" fontId="158" fillId="111" borderId="51" applyNumberFormat="0" applyBorder="0" applyAlignment="0" applyProtection="0"/>
    <xf numFmtId="179" fontId="158" fillId="112" borderId="52" applyNumberFormat="0" applyBorder="0" applyAlignment="0" applyProtection="0"/>
    <xf numFmtId="179" fontId="159" fillId="113" borderId="51" applyNumberFormat="0" applyBorder="0" applyAlignment="0" applyProtection="0"/>
    <xf numFmtId="179" fontId="158" fillId="113" borderId="51" applyNumberFormat="0" applyBorder="0" applyAlignment="0" applyProtection="0"/>
    <xf numFmtId="179" fontId="158" fillId="114" borderId="51" applyNumberFormat="0" applyBorder="0" applyAlignment="0" applyProtection="0"/>
    <xf numFmtId="179" fontId="158" fillId="114" borderId="51" applyNumberFormat="0" applyBorder="0" applyAlignment="0" applyProtection="0"/>
    <xf numFmtId="179" fontId="158" fillId="114" borderId="52" applyNumberFormat="0" applyBorder="0" applyAlignment="0" applyProtection="0"/>
    <xf numFmtId="179" fontId="158" fillId="114" borderId="51" applyNumberFormat="0" applyBorder="0" applyAlignment="0" applyProtection="0"/>
    <xf numFmtId="179" fontId="158" fillId="113" borderId="51" applyNumberFormat="0" applyBorder="0" applyAlignment="0" applyProtection="0"/>
    <xf numFmtId="179" fontId="158" fillId="113" borderId="52" applyNumberFormat="0" applyBorder="0" applyAlignment="0" applyProtection="0"/>
    <xf numFmtId="179" fontId="158" fillId="113" borderId="51" applyNumberFormat="0" applyBorder="0" applyAlignment="0" applyProtection="0"/>
    <xf numFmtId="179" fontId="158" fillId="113" borderId="51" applyNumberFormat="0" applyBorder="0" applyAlignment="0" applyProtection="0"/>
    <xf numFmtId="179" fontId="158" fillId="113" borderId="52" applyNumberFormat="0" applyBorder="0" applyAlignment="0" applyProtection="0"/>
    <xf numFmtId="179" fontId="158" fillId="113" borderId="51" applyNumberFormat="0" applyBorder="0" applyAlignment="0" applyProtection="0"/>
    <xf numFmtId="179" fontId="158" fillId="113" borderId="51" applyNumberFormat="0" applyBorder="0" applyAlignment="0" applyProtection="0"/>
    <xf numFmtId="179" fontId="158" fillId="113" borderId="52" applyNumberFormat="0" applyBorder="0" applyAlignment="0" applyProtection="0"/>
    <xf numFmtId="179" fontId="158" fillId="113" borderId="51" applyNumberFormat="0" applyBorder="0" applyAlignment="0" applyProtection="0"/>
    <xf numFmtId="179" fontId="159" fillId="113" borderId="51" applyNumberFormat="0" applyBorder="0" applyAlignment="0" applyProtection="0"/>
    <xf numFmtId="179" fontId="159" fillId="113" borderId="52" applyNumberFormat="0" applyBorder="0" applyAlignment="0" applyProtection="0"/>
    <xf numFmtId="179" fontId="159" fillId="113" borderId="51" applyNumberFormat="0" applyBorder="0" applyAlignment="0" applyProtection="0"/>
    <xf numFmtId="179" fontId="159" fillId="113" borderId="51" applyNumberFormat="0" applyBorder="0" applyAlignment="0" applyProtection="0"/>
    <xf numFmtId="179" fontId="159" fillId="113" borderId="52" applyNumberFormat="0" applyBorder="0" applyAlignment="0" applyProtection="0"/>
    <xf numFmtId="179" fontId="158" fillId="115" borderId="51" applyNumberFormat="0" applyBorder="0" applyAlignment="0" applyProtection="0"/>
    <xf numFmtId="179" fontId="158" fillId="115" borderId="51" applyNumberFormat="0" applyBorder="0" applyAlignment="0" applyProtection="0"/>
    <xf numFmtId="179" fontId="158" fillId="116" borderId="52" applyNumberFormat="0" applyBorder="0" applyAlignment="0" applyProtection="0"/>
    <xf numFmtId="179" fontId="158" fillId="115" borderId="51" applyNumberFormat="0" applyBorder="0" applyAlignment="0" applyProtection="0"/>
    <xf numFmtId="179" fontId="158" fillId="115" borderId="51" applyNumberFormat="0" applyBorder="0" applyAlignment="0" applyProtection="0"/>
    <xf numFmtId="179" fontId="158" fillId="116" borderId="52" applyNumberFormat="0" applyBorder="0" applyAlignment="0" applyProtection="0"/>
    <xf numFmtId="179" fontId="63" fillId="0" borderId="50" applyNumberFormat="0" applyFill="0" applyBorder="0" applyAlignment="0" applyProtection="0"/>
    <xf numFmtId="0" fontId="143" fillId="117" borderId="47" applyNumberFormat="0" applyAlignment="0" applyProtection="0"/>
    <xf numFmtId="0" fontId="143" fillId="90" borderId="43" applyNumberFormat="0" applyAlignment="0" applyProtection="0"/>
    <xf numFmtId="0" fontId="143" fillId="90" borderId="46" applyNumberFormat="0" applyAlignment="0" applyProtection="0"/>
    <xf numFmtId="0" fontId="88" fillId="90" borderId="43" applyNumberFormat="0" applyAlignment="0" applyProtection="0"/>
    <xf numFmtId="0" fontId="88" fillId="90" borderId="43" applyNumberFormat="0" applyAlignment="0" applyProtection="0"/>
    <xf numFmtId="0" fontId="144" fillId="118"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43" fillId="90" borderId="46" applyNumberFormat="0" applyAlignment="0" applyProtection="0"/>
    <xf numFmtId="0" fontId="143" fillId="118" borderId="46" applyNumberFormat="0" applyAlignment="0" applyProtection="0"/>
    <xf numFmtId="0" fontId="143" fillId="90" borderId="46" applyNumberFormat="0" applyAlignment="0" applyProtection="0"/>
    <xf numFmtId="0" fontId="143" fillId="90" borderId="46" applyNumberFormat="0" applyAlignment="0" applyProtection="0"/>
    <xf numFmtId="0" fontId="143" fillId="118" borderId="46" applyNumberFormat="0" applyAlignment="0" applyProtection="0"/>
    <xf numFmtId="0" fontId="143" fillId="90" borderId="43" applyNumberFormat="0" applyAlignment="0" applyProtection="0"/>
    <xf numFmtId="0" fontId="143" fillId="118" borderId="43" applyNumberFormat="0" applyAlignment="0" applyProtection="0"/>
    <xf numFmtId="0" fontId="143" fillId="90" borderId="43" applyNumberFormat="0" applyAlignment="0" applyProtection="0"/>
    <xf numFmtId="0" fontId="143" fillId="90" borderId="43" applyNumberFormat="0" applyAlignment="0" applyProtection="0"/>
    <xf numFmtId="0" fontId="143" fillId="118" borderId="43" applyNumberFormat="0" applyAlignment="0" applyProtection="0"/>
    <xf numFmtId="179" fontId="63" fillId="119" borderId="43" applyProtection="0">
      <alignment horizontal="left" vertical="center" wrapText="1" indent="1"/>
    </xf>
    <xf numFmtId="179" fontId="63" fillId="119" borderId="43" applyProtection="0">
      <alignment horizontal="left" vertical="center" wrapText="1" indent="1"/>
    </xf>
    <xf numFmtId="179" fontId="142" fillId="120" borderId="43" applyProtection="0">
      <alignment horizontal="left" vertical="center" wrapText="1" indent="1"/>
    </xf>
    <xf numFmtId="179" fontId="63" fillId="119" borderId="43" applyProtection="0">
      <alignment horizontal="left" vertical="center" wrapText="1" indent="1"/>
    </xf>
    <xf numFmtId="0" fontId="143" fillId="90" borderId="43" applyNumberFormat="0" applyAlignment="0" applyProtection="0"/>
    <xf numFmtId="0" fontId="143" fillId="90" borderId="46" applyNumberFormat="0" applyAlignment="0" applyProtection="0"/>
    <xf numFmtId="0" fontId="92" fillId="90" borderId="43" applyNumberFormat="0" applyAlignment="0" applyProtection="0"/>
    <xf numFmtId="0" fontId="92" fillId="90" borderId="43" applyNumberFormat="0" applyAlignment="0" applyProtection="0"/>
    <xf numFmtId="0" fontId="160" fillId="121" borderId="43" applyNumberFormat="0" applyAlignment="0" applyProtection="0"/>
    <xf numFmtId="0" fontId="92" fillId="90" borderId="43" applyNumberFormat="0" applyAlignment="0" applyProtection="0"/>
    <xf numFmtId="0" fontId="92" fillId="90" borderId="43" applyNumberFormat="0" applyAlignment="0" applyProtection="0"/>
    <xf numFmtId="0" fontId="92" fillId="90" borderId="43" applyNumberFormat="0" applyAlignment="0" applyProtection="0"/>
    <xf numFmtId="0" fontId="143" fillId="90" borderId="46" applyNumberFormat="0" applyAlignment="0" applyProtection="0"/>
    <xf numFmtId="0" fontId="143" fillId="121" borderId="46" applyNumberFormat="0" applyAlignment="0" applyProtection="0"/>
    <xf numFmtId="0" fontId="143" fillId="90" borderId="46" applyNumberFormat="0" applyAlignment="0" applyProtection="0"/>
    <xf numFmtId="0" fontId="143" fillId="90" borderId="46" applyNumberFormat="0" applyAlignment="0" applyProtection="0"/>
    <xf numFmtId="0" fontId="143" fillId="121" borderId="46" applyNumberFormat="0" applyAlignment="0" applyProtection="0"/>
    <xf numFmtId="0" fontId="143" fillId="90" borderId="43" applyNumberFormat="0" applyAlignment="0" applyProtection="0"/>
    <xf numFmtId="0" fontId="143" fillId="121" borderId="43" applyNumberFormat="0" applyAlignment="0" applyProtection="0"/>
    <xf numFmtId="0" fontId="143" fillId="90" borderId="43" applyNumberFormat="0" applyAlignment="0" applyProtection="0"/>
    <xf numFmtId="0" fontId="143" fillId="90" borderId="43" applyNumberFormat="0" applyAlignment="0" applyProtection="0"/>
    <xf numFmtId="0" fontId="143" fillId="121" borderId="43" applyNumberFormat="0" applyAlignment="0" applyProtection="0"/>
    <xf numFmtId="0" fontId="143" fillId="90" borderId="43" applyNumberFormat="0" applyAlignment="0" applyProtection="0"/>
    <xf numFmtId="0" fontId="143" fillId="90" borderId="46" applyNumberFormat="0" applyAlignment="0" applyProtection="0"/>
    <xf numFmtId="0" fontId="143" fillId="90" borderId="46" applyNumberFormat="0" applyAlignment="0" applyProtection="0"/>
    <xf numFmtId="0" fontId="143" fillId="122" borderId="46" applyNumberFormat="0" applyAlignment="0" applyProtection="0"/>
    <xf numFmtId="0" fontId="143" fillId="90" borderId="46" applyNumberFormat="0" applyAlignment="0" applyProtection="0"/>
    <xf numFmtId="0" fontId="143" fillId="90" borderId="46" applyNumberFormat="0" applyAlignment="0" applyProtection="0"/>
    <xf numFmtId="0" fontId="143" fillId="122" borderId="46" applyNumberFormat="0" applyAlignment="0" applyProtection="0"/>
    <xf numFmtId="0" fontId="143" fillId="90" borderId="43" applyNumberFormat="0" applyAlignment="0" applyProtection="0"/>
    <xf numFmtId="0" fontId="143" fillId="123" borderId="43" applyNumberFormat="0" applyAlignment="0" applyProtection="0"/>
    <xf numFmtId="0" fontId="143" fillId="90" borderId="43" applyNumberFormat="0" applyAlignment="0" applyProtection="0"/>
    <xf numFmtId="0" fontId="143" fillId="90" borderId="43" applyNumberFormat="0" applyAlignment="0" applyProtection="0"/>
    <xf numFmtId="0" fontId="143" fillId="123" borderId="43" applyNumberFormat="0" applyAlignment="0" applyProtection="0"/>
    <xf numFmtId="0" fontId="143" fillId="94" borderId="43" applyNumberFormat="0" applyAlignment="0" applyProtection="0"/>
    <xf numFmtId="0" fontId="143" fillId="90" borderId="46" applyNumberFormat="0" applyAlignment="0" applyProtection="0"/>
    <xf numFmtId="0" fontId="143" fillId="90" borderId="46" applyNumberFormat="0" applyAlignment="0" applyProtection="0"/>
    <xf numFmtId="0" fontId="143" fillId="124" borderId="46" applyNumberFormat="0" applyAlignment="0" applyProtection="0"/>
    <xf numFmtId="0" fontId="143" fillId="90" borderId="46" applyNumberFormat="0" applyAlignment="0" applyProtection="0"/>
    <xf numFmtId="0" fontId="143" fillId="90" borderId="46" applyNumberFormat="0" applyAlignment="0" applyProtection="0"/>
    <xf numFmtId="0" fontId="143" fillId="124" borderId="46" applyNumberFormat="0" applyAlignment="0" applyProtection="0"/>
    <xf numFmtId="0" fontId="143" fillId="94" borderId="43" applyNumberFormat="0" applyAlignment="0" applyProtection="0"/>
    <xf numFmtId="0" fontId="143" fillId="95" borderId="43" applyNumberFormat="0" applyAlignment="0" applyProtection="0"/>
    <xf numFmtId="0" fontId="143" fillId="94" borderId="43" applyNumberFormat="0" applyAlignment="0" applyProtection="0"/>
    <xf numFmtId="0" fontId="143" fillId="94" borderId="43" applyNumberFormat="0" applyAlignment="0" applyProtection="0"/>
    <xf numFmtId="0" fontId="143" fillId="95" borderId="43" applyNumberFormat="0" applyAlignment="0" applyProtection="0"/>
    <xf numFmtId="0" fontId="143" fillId="96" borderId="46" applyNumberFormat="0" applyAlignment="0" applyProtection="0"/>
    <xf numFmtId="179" fontId="63" fillId="119" borderId="43" applyAlignment="0" applyProtection="0"/>
    <xf numFmtId="179" fontId="63" fillId="119" borderId="43" applyAlignment="0" applyProtection="0"/>
    <xf numFmtId="179" fontId="142" fillId="120" borderId="43" applyAlignment="0" applyProtection="0"/>
    <xf numFmtId="179" fontId="63" fillId="119" borderId="43" applyAlignment="0" applyProtection="0"/>
    <xf numFmtId="0" fontId="143" fillId="125" borderId="47" applyNumberFormat="0" applyAlignment="0" applyProtection="0"/>
    <xf numFmtId="179" fontId="63" fillId="94" borderId="50" applyNumberFormat="0" applyBorder="0" applyProtection="0">
      <alignment horizontal="right" vertical="center"/>
    </xf>
    <xf numFmtId="179" fontId="143" fillId="94" borderId="53" applyNumberFormat="0" applyBorder="0" applyAlignment="0" applyProtection="0"/>
    <xf numFmtId="179" fontId="143" fillId="94" borderId="53" applyNumberFormat="0" applyBorder="0" applyAlignment="0" applyProtection="0"/>
    <xf numFmtId="179" fontId="143" fillId="95" borderId="45" applyNumberFormat="0" applyBorder="0" applyAlignment="0" applyProtection="0"/>
    <xf numFmtId="179" fontId="143" fillId="94" borderId="53" applyNumberFormat="0" applyBorder="0" applyAlignment="0" applyProtection="0"/>
    <xf numFmtId="179" fontId="143" fillId="94" borderId="53" applyNumberFormat="0" applyBorder="0" applyAlignment="0" applyProtection="0"/>
    <xf numFmtId="179" fontId="143" fillId="95" borderId="45" applyNumberFormat="0" applyBorder="0" applyAlignment="0" applyProtection="0"/>
    <xf numFmtId="179" fontId="63" fillId="94" borderId="50" applyNumberFormat="0" applyBorder="0" applyProtection="0">
      <alignment horizontal="right" vertical="center"/>
    </xf>
    <xf numFmtId="179" fontId="142" fillId="95" borderId="44" applyNumberFormat="0" applyBorder="0" applyProtection="0">
      <alignment horizontal="right" vertical="center"/>
    </xf>
    <xf numFmtId="179" fontId="63" fillId="94" borderId="50" applyNumberFormat="0" applyBorder="0" applyProtection="0">
      <alignment horizontal="right" vertical="center"/>
    </xf>
    <xf numFmtId="179" fontId="63" fillId="94" borderId="50" applyNumberFormat="0" applyBorder="0" applyProtection="0">
      <alignment horizontal="right" vertical="center"/>
    </xf>
    <xf numFmtId="179" fontId="142" fillId="95" borderId="44" applyNumberFormat="0" applyBorder="0" applyProtection="0">
      <alignment horizontal="right" vertical="center"/>
    </xf>
    <xf numFmtId="179" fontId="64" fillId="94" borderId="16" applyNumberFormat="0" applyBorder="0" applyProtection="0">
      <alignment horizontal="right" vertical="center"/>
    </xf>
    <xf numFmtId="179" fontId="146" fillId="94" borderId="47" applyNumberFormat="0" applyAlignment="0" applyProtection="0"/>
    <xf numFmtId="179" fontId="146" fillId="94" borderId="47" applyNumberFormat="0" applyAlignment="0" applyProtection="0"/>
    <xf numFmtId="179" fontId="146" fillId="95" borderId="47" applyNumberFormat="0" applyAlignment="0" applyProtection="0"/>
    <xf numFmtId="179" fontId="146" fillId="94" borderId="47" applyNumberFormat="0" applyAlignment="0" applyProtection="0"/>
    <xf numFmtId="179" fontId="146" fillId="94" borderId="47" applyNumberFormat="0" applyAlignment="0" applyProtection="0"/>
    <xf numFmtId="179" fontId="146" fillId="95" borderId="47" applyNumberFormat="0" applyAlignment="0" applyProtection="0"/>
    <xf numFmtId="179" fontId="64" fillId="94" borderId="16" applyNumberFormat="0" applyBorder="0" applyProtection="0">
      <alignment horizontal="right" vertical="center"/>
    </xf>
    <xf numFmtId="179" fontId="145" fillId="95" borderId="46" applyNumberFormat="0" applyBorder="0" applyProtection="0">
      <alignment horizontal="right" vertical="center"/>
    </xf>
    <xf numFmtId="179" fontId="64" fillId="94" borderId="16" applyNumberFormat="0" applyBorder="0" applyProtection="0">
      <alignment horizontal="right" vertical="center"/>
    </xf>
    <xf numFmtId="179" fontId="64" fillId="94" borderId="16" applyNumberFormat="0" applyBorder="0" applyProtection="0">
      <alignment horizontal="right" vertical="center"/>
    </xf>
    <xf numFmtId="179" fontId="145" fillId="95" borderId="46" applyNumberFormat="0" applyBorder="0" applyProtection="0">
      <alignment horizontal="right" vertical="center"/>
    </xf>
    <xf numFmtId="179" fontId="63" fillId="119" borderId="43" applyNumberFormat="0" applyAlignment="0" applyProtection="0"/>
    <xf numFmtId="179" fontId="63" fillId="119" borderId="43" applyNumberFormat="0" applyAlignment="0" applyProtection="0"/>
    <xf numFmtId="179" fontId="92" fillId="119" borderId="43" applyNumberFormat="0" applyAlignment="0" applyProtection="0"/>
    <xf numFmtId="179" fontId="92" fillId="119" borderId="43" applyNumberFormat="0" applyAlignment="0" applyProtection="0"/>
    <xf numFmtId="179" fontId="160" fillId="120" borderId="43" applyNumberFormat="0" applyAlignment="0" applyProtection="0"/>
    <xf numFmtId="179" fontId="92" fillId="119" borderId="43" applyNumberFormat="0" applyAlignment="0" applyProtection="0"/>
    <xf numFmtId="179" fontId="92" fillId="119" borderId="43" applyNumberFormat="0" applyAlignment="0" applyProtection="0"/>
    <xf numFmtId="179" fontId="92" fillId="119" borderId="43" applyNumberFormat="0" applyAlignment="0" applyProtection="0"/>
    <xf numFmtId="179" fontId="63" fillId="119" borderId="43" applyNumberFormat="0" applyAlignment="0" applyProtection="0"/>
    <xf numFmtId="179" fontId="142"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42" fillId="120" borderId="43" applyNumberFormat="0" applyAlignment="0" applyProtection="0"/>
    <xf numFmtId="179" fontId="143" fillId="126"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42" fillId="120" borderId="43" applyNumberFormat="0" applyAlignment="0" applyProtection="0"/>
    <xf numFmtId="179" fontId="63" fillId="119" borderId="43" applyNumberFormat="0" applyAlignment="0" applyProtection="0"/>
    <xf numFmtId="179" fontId="63" fillId="90" borderId="43" applyNumberFormat="0" applyProtection="0">
      <alignment horizontal="left" vertical="center"/>
    </xf>
    <xf numFmtId="179" fontId="63" fillId="90" borderId="43" applyNumberFormat="0" applyProtection="0">
      <alignment horizontal="left" vertical="center"/>
    </xf>
    <xf numFmtId="179" fontId="142" fillId="91" borderId="43" applyNumberFormat="0" applyProtection="0">
      <alignment horizontal="left" vertical="center"/>
    </xf>
    <xf numFmtId="179" fontId="63" fillId="90" borderId="43" applyNumberFormat="0" applyProtection="0">
      <alignment horizontal="left" vertical="center"/>
    </xf>
    <xf numFmtId="179" fontId="63" fillId="119" borderId="43" applyNumberFormat="0" applyAlignment="0" applyProtection="0"/>
    <xf numFmtId="179" fontId="142"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42" fillId="120" borderId="43" applyNumberFormat="0" applyAlignment="0" applyProtection="0"/>
    <xf numFmtId="179" fontId="63" fillId="90" borderId="43" applyProtection="0">
      <alignment horizontal="center" vertical="center" wrapText="1"/>
    </xf>
    <xf numFmtId="179" fontId="63" fillId="90" borderId="43" applyProtection="0">
      <alignment horizontal="center" vertical="center" wrapText="1"/>
    </xf>
    <xf numFmtId="179" fontId="142" fillId="91" borderId="43" applyProtection="0">
      <alignment horizontal="center" vertical="center" wrapText="1"/>
    </xf>
    <xf numFmtId="179" fontId="63" fillId="90" borderId="43" applyProtection="0">
      <alignment horizontal="center" vertical="center" wrapText="1"/>
    </xf>
    <xf numFmtId="0" fontId="64" fillId="90" borderId="46" applyNumberFormat="0" applyAlignment="0" applyProtection="0"/>
    <xf numFmtId="0" fontId="64" fillId="90" borderId="46" applyNumberFormat="0" applyAlignment="0" applyProtection="0"/>
    <xf numFmtId="0" fontId="64" fillId="90" borderId="46" applyNumberFormat="0" applyAlignment="0" applyProtection="0"/>
    <xf numFmtId="0" fontId="145"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45" fillId="91" borderId="46" applyNumberFormat="0" applyAlignment="0" applyProtection="0"/>
    <xf numFmtId="0" fontId="146" fillId="102" borderId="46" applyNumberFormat="0" applyAlignment="0" applyProtection="0"/>
    <xf numFmtId="0" fontId="64" fillId="88" borderId="46" applyNumberFormat="0" applyAlignment="0" applyProtection="0"/>
    <xf numFmtId="0" fontId="64" fillId="88" borderId="46" applyNumberFormat="0" applyAlignment="0" applyProtection="0"/>
    <xf numFmtId="0" fontId="145" fillId="127" borderId="46" applyNumberFormat="0" applyAlignment="0" applyProtection="0"/>
    <xf numFmtId="0" fontId="64" fillId="88" borderId="46" applyNumberFormat="0" applyAlignment="0" applyProtection="0"/>
    <xf numFmtId="0" fontId="64" fillId="90" borderId="46" applyNumberFormat="0" applyAlignment="0" applyProtection="0"/>
    <xf numFmtId="0" fontId="145"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45" fillId="91" borderId="46" applyNumberFormat="0" applyAlignment="0" applyProtection="0"/>
    <xf numFmtId="179" fontId="63" fillId="0" borderId="50" applyNumberFormat="0" applyFill="0" applyBorder="0" applyAlignment="0" applyProtection="0"/>
    <xf numFmtId="0" fontId="143" fillId="96" borderId="46" applyNumberFormat="0" applyAlignment="0" applyProtection="0"/>
    <xf numFmtId="179" fontId="64" fillId="96" borderId="46" applyNumberFormat="0" applyProtection="0">
      <alignment horizontal="right" vertical="center"/>
    </xf>
    <xf numFmtId="179" fontId="146" fillId="87" borderId="47" applyNumberFormat="0" applyAlignment="0" applyProtection="0"/>
    <xf numFmtId="179" fontId="64" fillId="96" borderId="46" applyNumberFormat="0" applyProtection="0">
      <alignment horizontal="right" vertical="center"/>
    </xf>
    <xf numFmtId="179" fontId="145" fillId="96" borderId="46" applyNumberFormat="0" applyProtection="0">
      <alignment horizontal="right" vertical="center"/>
    </xf>
    <xf numFmtId="179" fontId="64" fillId="96" borderId="46" applyNumberFormat="0" applyProtection="0">
      <alignment horizontal="right" vertical="center"/>
    </xf>
    <xf numFmtId="179" fontId="64" fillId="96" borderId="46" applyNumberFormat="0" applyProtection="0">
      <alignment horizontal="right" vertical="center"/>
    </xf>
    <xf numFmtId="179" fontId="145" fillId="96" borderId="46" applyNumberFormat="0" applyProtection="0">
      <alignment horizontal="right" vertical="center"/>
    </xf>
    <xf numFmtId="0" fontId="126" fillId="19"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39" fillId="0" borderId="0">
      <alignment/>
      <protection/>
    </xf>
    <xf numFmtId="0" fontId="1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1" fillId="0" borderId="0">
      <alignment/>
      <protection/>
    </xf>
    <xf numFmtId="0" fontId="124"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7" fillId="0" borderId="0">
      <alignment/>
      <protection/>
    </xf>
    <xf numFmtId="0" fontId="25"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26" fillId="0" borderId="23"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5" applyNumberFormat="0" applyFill="0" applyAlignment="0" applyProtection="0"/>
    <xf numFmtId="0" fontId="163" fillId="0" borderId="54" applyNumberFormat="0" applyFill="0" applyAlignment="0" applyProtection="0"/>
    <xf numFmtId="0" fontId="162" fillId="0" borderId="0" applyNumberFormat="0" applyFill="0" applyBorder="0" applyAlignment="0" applyProtection="0"/>
    <xf numFmtId="0" fontId="131" fillId="0" borderId="29" applyNumberFormat="0" applyFill="0" applyAlignment="0" applyProtection="0"/>
    <xf numFmtId="0" fontId="132" fillId="0" borderId="32" applyNumberFormat="0" applyFill="0" applyAlignment="0" applyProtection="0"/>
    <xf numFmtId="0" fontId="133" fillId="0" borderId="35" applyNumberFormat="0" applyFill="0" applyAlignment="0" applyProtection="0"/>
    <xf numFmtId="0" fontId="133" fillId="0" borderId="0" applyNumberFormat="0" applyFill="0" applyBorder="0" applyAlignment="0" applyProtection="0"/>
    <xf numFmtId="0" fontId="70" fillId="0" borderId="3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24"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24"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124"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24" fillId="0" borderId="0" applyFont="0" applyFill="0" applyBorder="0" applyAlignment="0" applyProtection="0"/>
    <xf numFmtId="170" fontId="59" fillId="0" borderId="0" applyFont="0" applyFill="0" applyBorder="0" applyAlignment="0" applyProtection="0"/>
    <xf numFmtId="175" fontId="59" fillId="0" borderId="0" applyFont="0" applyFill="0" applyBorder="0" applyAlignment="0" applyProtection="0"/>
    <xf numFmtId="175" fontId="12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4" fillId="0" borderId="0" applyNumberFormat="0" applyFill="0" applyBorder="0" applyAlignment="0" applyProtection="0"/>
    <xf numFmtId="0" fontId="128" fillId="57" borderId="22" applyNumberFormat="0" applyAlignment="0" applyProtection="0"/>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cellStyleXfs>
  <cellXfs count="256">
    <xf numFmtId="0" fontId="0" fillId="0" borderId="0" xfId="0" applyAlignment="1">
      <alignment/>
    </xf>
    <xf numFmtId="0" fontId="34" fillId="24" borderId="0" xfId="0" applyFont="1" applyFill="1" applyBorder="1" applyAlignment="1" applyProtection="1">
      <alignment/>
      <protection locked="0"/>
    </xf>
    <xf numFmtId="0" fontId="48" fillId="24" borderId="0" xfId="0" applyNumberFormat="1" applyFont="1" applyFill="1" applyBorder="1" applyAlignment="1" applyProtection="1">
      <alignment horizontal="right"/>
      <protection locked="0"/>
    </xf>
    <xf numFmtId="0" fontId="30" fillId="0" borderId="12" xfId="1628" applyFont="1" applyFill="1" applyBorder="1" applyAlignment="1" applyProtection="1">
      <alignment horizontal="left" vertical="center" wrapText="1" indent="1" shrinkToFit="1"/>
      <protection locked="0"/>
    </xf>
    <xf numFmtId="0" fontId="30" fillId="0" borderId="0" xfId="1628" applyFont="1" applyFill="1" applyBorder="1" applyAlignment="1" applyProtection="1">
      <alignment horizontal="left" vertical="center" wrapText="1" indent="1" shrinkToFit="1"/>
      <protection locked="0"/>
    </xf>
    <xf numFmtId="0" fontId="28" fillId="24" borderId="0" xfId="0" applyFont="1" applyFill="1" applyBorder="1" applyAlignment="1" applyProtection="1">
      <alignment/>
      <protection locked="0"/>
    </xf>
    <xf numFmtId="0" fontId="28" fillId="24" borderId="56" xfId="0" applyFont="1" applyFill="1" applyBorder="1" applyAlignment="1" applyProtection="1">
      <alignment/>
      <protection locked="0"/>
    </xf>
    <xf numFmtId="0" fontId="28" fillId="24" borderId="0" xfId="0" applyFont="1" applyFill="1" applyAlignment="1" applyProtection="1">
      <alignment/>
      <protection locked="0"/>
    </xf>
    <xf numFmtId="0" fontId="28" fillId="24" borderId="0" xfId="0" applyNumberFormat="1" applyFont="1" applyFill="1" applyBorder="1" applyAlignment="1" applyProtection="1">
      <alignment/>
      <protection locked="0"/>
    </xf>
    <xf numFmtId="0" fontId="50" fillId="24" borderId="0" xfId="0" applyFont="1" applyFill="1" applyBorder="1" applyAlignment="1" applyProtection="1">
      <alignment vertical="center"/>
      <protection locked="0"/>
    </xf>
    <xf numFmtId="174" fontId="30" fillId="24" borderId="56" xfId="0" applyNumberFormat="1" applyFont="1" applyFill="1" applyBorder="1" applyAlignment="1" applyProtection="1">
      <alignment horizontal="right" wrapText="1"/>
      <protection locked="0"/>
    </xf>
    <xf numFmtId="174" fontId="30" fillId="24" borderId="0" xfId="0" applyNumberFormat="1" applyFont="1" applyFill="1" applyBorder="1" applyAlignment="1" applyProtection="1">
      <alignment horizontal="right" wrapText="1"/>
      <protection locked="0"/>
    </xf>
    <xf numFmtId="0" fontId="36" fillId="24" borderId="0" xfId="1628" applyFont="1" applyFill="1" applyBorder="1" applyAlignment="1" applyProtection="1">
      <alignment shrinkToFit="1"/>
      <protection locked="0"/>
    </xf>
    <xf numFmtId="0" fontId="36" fillId="24" borderId="0" xfId="0" applyNumberFormat="1" applyFont="1" applyFill="1" applyBorder="1" applyAlignment="1" applyProtection="1">
      <alignment horizontal="right"/>
      <protection locked="0"/>
    </xf>
    <xf numFmtId="0" fontId="34" fillId="24" borderId="0" xfId="0" applyFont="1" applyFill="1" applyAlignment="1" applyProtection="1">
      <alignment/>
      <protection locked="0"/>
    </xf>
    <xf numFmtId="0" fontId="28" fillId="24" borderId="0" xfId="0" applyFont="1" applyFill="1" applyAlignment="1" applyProtection="1">
      <alignment horizontal="center" wrapText="1"/>
      <protection locked="0"/>
    </xf>
    <xf numFmtId="0" fontId="28" fillId="24" borderId="0" xfId="0" applyFont="1" applyFill="1" applyAlignment="1" applyProtection="1">
      <alignment/>
      <protection locked="0"/>
    </xf>
    <xf numFmtId="0" fontId="32" fillId="24" borderId="0" xfId="0" applyFont="1" applyFill="1" applyAlignment="1" applyProtection="1">
      <alignment/>
      <protection locked="0"/>
    </xf>
    <xf numFmtId="3" fontId="28" fillId="24" borderId="0" xfId="0" applyNumberFormat="1" applyFont="1" applyFill="1" applyAlignment="1" applyProtection="1">
      <alignment/>
      <protection locked="0"/>
    </xf>
    <xf numFmtId="0" fontId="31" fillId="24" borderId="0" xfId="0" applyFont="1" applyFill="1" applyBorder="1" applyAlignment="1" applyProtection="1">
      <alignment/>
      <protection locked="0"/>
    </xf>
    <xf numFmtId="0" fontId="28" fillId="24" borderId="0" xfId="0" applyFont="1" applyFill="1" applyBorder="1" applyAlignment="1" applyProtection="1">
      <alignment/>
      <protection locked="0"/>
    </xf>
    <xf numFmtId="3" fontId="36" fillId="24" borderId="0" xfId="0" applyNumberFormat="1" applyFont="1" applyFill="1" applyBorder="1" applyAlignment="1" applyProtection="1">
      <alignment horizontal="right"/>
      <protection locked="0"/>
    </xf>
    <xf numFmtId="0" fontId="40" fillId="24" borderId="0" xfId="0" applyFont="1" applyFill="1" applyAlignment="1" applyProtection="1">
      <alignment/>
      <protection locked="0"/>
    </xf>
    <xf numFmtId="0" fontId="53" fillId="24" borderId="0" xfId="0" applyFont="1" applyFill="1" applyAlignment="1" applyProtection="1">
      <alignment/>
      <protection locked="0"/>
    </xf>
    <xf numFmtId="177" fontId="28" fillId="24" borderId="0" xfId="0" applyNumberFormat="1" applyFont="1" applyFill="1" applyAlignment="1" applyProtection="1">
      <alignment/>
      <protection locked="0"/>
    </xf>
    <xf numFmtId="0" fontId="35" fillId="24" borderId="0" xfId="0" applyFont="1" applyFill="1" applyAlignment="1" applyProtection="1">
      <alignment/>
      <protection locked="0"/>
    </xf>
    <xf numFmtId="2" fontId="28" fillId="24" borderId="0" xfId="0" applyNumberFormat="1" applyFont="1" applyFill="1" applyAlignment="1" applyProtection="1">
      <alignment/>
      <protection locked="0"/>
    </xf>
    <xf numFmtId="0" fontId="50" fillId="24" borderId="0" xfId="0" applyFont="1" applyFill="1" applyBorder="1" applyAlignment="1" applyProtection="1">
      <alignment horizontal="left"/>
      <protection locked="0"/>
    </xf>
    <xf numFmtId="3" fontId="30" fillId="24" borderId="56" xfId="0" applyNumberFormat="1" applyFont="1" applyFill="1" applyBorder="1" applyAlignment="1" applyProtection="1">
      <alignment horizontal="right" wrapText="1"/>
      <protection locked="0"/>
    </xf>
    <xf numFmtId="0" fontId="90" fillId="24" borderId="0" xfId="0" applyFont="1" applyFill="1" applyAlignment="1">
      <alignment horizontal="left"/>
    </xf>
    <xf numFmtId="0" fontId="0" fillId="24" borderId="0" xfId="0" applyFill="1" applyAlignment="1">
      <alignment/>
    </xf>
    <xf numFmtId="0" fontId="0" fillId="24" borderId="0" xfId="0" applyFill="1" applyAlignment="1">
      <alignment/>
    </xf>
    <xf numFmtId="0" fontId="41" fillId="24" borderId="0" xfId="0" applyFont="1" applyFill="1" applyAlignment="1">
      <alignment vertical="center"/>
    </xf>
    <xf numFmtId="0" fontId="17" fillId="24" borderId="0" xfId="0" applyFont="1" applyFill="1" applyAlignment="1">
      <alignment/>
    </xf>
    <xf numFmtId="0" fontId="91" fillId="24" borderId="0" xfId="0" applyFont="1" applyFill="1" applyAlignment="1">
      <alignment/>
    </xf>
    <xf numFmtId="0" fontId="0" fillId="24" borderId="0" xfId="0" applyFont="1" applyFill="1" applyAlignment="1">
      <alignment/>
    </xf>
    <xf numFmtId="0" fontId="28" fillId="14" borderId="0" xfId="0" applyFont="1" applyFill="1" applyAlignment="1" applyProtection="1">
      <alignment/>
      <protection locked="0"/>
    </xf>
    <xf numFmtId="0" fontId="28" fillId="14" borderId="0" xfId="0" applyFont="1" applyFill="1" applyAlignment="1" applyProtection="1">
      <alignment/>
      <protection locked="0"/>
    </xf>
    <xf numFmtId="0" fontId="34" fillId="14" borderId="0" xfId="0" applyFont="1" applyFill="1" applyAlignment="1" applyProtection="1">
      <alignment/>
      <protection locked="0"/>
    </xf>
    <xf numFmtId="177" fontId="28" fillId="14" borderId="0" xfId="0" applyNumberFormat="1" applyFont="1" applyFill="1" applyAlignment="1" applyProtection="1">
      <alignment/>
      <protection locked="0"/>
    </xf>
    <xf numFmtId="177" fontId="34" fillId="14" borderId="0" xfId="0" applyNumberFormat="1" applyFont="1" applyFill="1" applyAlignment="1" applyProtection="1">
      <alignment/>
      <protection locked="0"/>
    </xf>
    <xf numFmtId="177" fontId="36" fillId="24" borderId="57" xfId="0" applyNumberFormat="1" applyFont="1" applyFill="1" applyBorder="1" applyAlignment="1" applyProtection="1">
      <alignment horizontal="right"/>
      <protection locked="0"/>
    </xf>
    <xf numFmtId="177" fontId="36" fillId="24" borderId="58" xfId="0" applyNumberFormat="1" applyFont="1" applyFill="1" applyBorder="1" applyAlignment="1" applyProtection="1">
      <alignment horizontal="right"/>
      <protection locked="0"/>
    </xf>
    <xf numFmtId="3" fontId="36" fillId="24" borderId="57" xfId="0" applyNumberFormat="1" applyFont="1" applyFill="1" applyBorder="1" applyAlignment="1" applyProtection="1">
      <alignment horizontal="right"/>
      <protection locked="0"/>
    </xf>
    <xf numFmtId="0" fontId="36" fillId="24" borderId="57" xfId="0" applyNumberFormat="1" applyFont="1" applyFill="1" applyBorder="1" applyAlignment="1" applyProtection="1">
      <alignment horizontal="right"/>
      <protection locked="0"/>
    </xf>
    <xf numFmtId="3" fontId="38" fillId="24" borderId="57" xfId="0" applyNumberFormat="1" applyFont="1" applyFill="1" applyBorder="1" applyAlignment="1" applyProtection="1">
      <alignment horizontal="right"/>
      <protection locked="0"/>
    </xf>
    <xf numFmtId="174" fontId="30" fillId="0" borderId="59" xfId="0" applyNumberFormat="1" applyFont="1" applyFill="1" applyBorder="1" applyAlignment="1" applyProtection="1">
      <alignment horizontal="right" wrapText="1"/>
      <protection locked="0"/>
    </xf>
    <xf numFmtId="184" fontId="36" fillId="24" borderId="57" xfId="0" applyNumberFormat="1" applyFont="1" applyFill="1" applyBorder="1" applyAlignment="1" applyProtection="1">
      <alignment horizontal="right"/>
      <protection locked="0"/>
    </xf>
    <xf numFmtId="0" fontId="38" fillId="24" borderId="57" xfId="0" applyNumberFormat="1" applyFont="1" applyFill="1" applyBorder="1" applyAlignment="1" applyProtection="1">
      <alignment horizontal="right"/>
      <protection locked="0"/>
    </xf>
    <xf numFmtId="0" fontId="28" fillId="24" borderId="59" xfId="0" applyFont="1" applyFill="1" applyBorder="1" applyAlignment="1" applyProtection="1">
      <alignment/>
      <protection locked="0"/>
    </xf>
    <xf numFmtId="0" fontId="28" fillId="128" borderId="0" xfId="0" applyFont="1" applyFill="1" applyAlignment="1" applyProtection="1">
      <alignment/>
      <protection locked="0"/>
    </xf>
    <xf numFmtId="0" fontId="48" fillId="24" borderId="59" xfId="0" applyNumberFormat="1" applyFont="1" applyFill="1" applyBorder="1" applyAlignment="1" applyProtection="1">
      <alignment horizontal="right"/>
      <protection locked="0"/>
    </xf>
    <xf numFmtId="0" fontId="34" fillId="128" borderId="0" xfId="0" applyFont="1" applyFill="1" applyAlignment="1" applyProtection="1">
      <alignment/>
      <protection locked="0"/>
    </xf>
    <xf numFmtId="0" fontId="36" fillId="24" borderId="59" xfId="0" applyNumberFormat="1" applyFont="1" applyFill="1" applyBorder="1" applyAlignment="1" applyProtection="1">
      <alignment horizontal="center" wrapText="1"/>
      <protection locked="0"/>
    </xf>
    <xf numFmtId="0" fontId="37" fillId="54" borderId="60" xfId="1628" applyNumberFormat="1" applyFont="1" applyFill="1" applyBorder="1" applyAlignment="1" applyProtection="1">
      <alignment horizontal="right" wrapText="1"/>
      <protection locked="0"/>
    </xf>
    <xf numFmtId="0" fontId="37" fillId="54" borderId="61" xfId="1628" applyNumberFormat="1" applyFont="1" applyFill="1" applyBorder="1" applyAlignment="1" applyProtection="1">
      <alignment horizontal="right" wrapText="1"/>
      <protection locked="0"/>
    </xf>
    <xf numFmtId="0" fontId="36" fillId="24" borderId="62" xfId="0" applyFont="1" applyFill="1" applyBorder="1" applyAlignment="1" applyProtection="1">
      <alignment wrapText="1"/>
      <protection locked="0"/>
    </xf>
    <xf numFmtId="0" fontId="36" fillId="0" borderId="63" xfId="0" applyFont="1" applyFill="1" applyBorder="1" applyAlignment="1" applyProtection="1">
      <alignment horizontal="right" wrapText="1"/>
      <protection locked="0"/>
    </xf>
    <xf numFmtId="0" fontId="36" fillId="0" borderId="59" xfId="0" applyFont="1" applyFill="1" applyBorder="1" applyAlignment="1" applyProtection="1">
      <alignment horizontal="right" wrapText="1"/>
      <protection locked="0"/>
    </xf>
    <xf numFmtId="177" fontId="36" fillId="0" borderId="57" xfId="0" applyNumberFormat="1" applyFont="1" applyFill="1" applyBorder="1" applyAlignment="1" applyProtection="1">
      <alignment horizontal="right"/>
      <protection locked="0"/>
    </xf>
    <xf numFmtId="183" fontId="36" fillId="24" borderId="57" xfId="0" applyNumberFormat="1" applyFont="1" applyFill="1" applyBorder="1" applyAlignment="1" applyProtection="1">
      <alignment horizontal="right"/>
      <protection locked="0"/>
    </xf>
    <xf numFmtId="177" fontId="36" fillId="0" borderId="58" xfId="0" applyNumberFormat="1" applyFont="1" applyFill="1" applyBorder="1" applyAlignment="1" applyProtection="1">
      <alignment horizontal="right"/>
      <protection locked="0"/>
    </xf>
    <xf numFmtId="183" fontId="36" fillId="24" borderId="58" xfId="0" applyNumberFormat="1" applyFont="1" applyFill="1" applyBorder="1" applyAlignment="1" applyProtection="1">
      <alignment horizontal="right"/>
      <protection locked="0"/>
    </xf>
    <xf numFmtId="177" fontId="36" fillId="0" borderId="63" xfId="0" applyNumberFormat="1" applyFont="1" applyFill="1" applyBorder="1" applyAlignment="1" applyProtection="1">
      <alignment horizontal="right"/>
      <protection locked="0"/>
    </xf>
    <xf numFmtId="177" fontId="28" fillId="128" borderId="0" xfId="0" applyNumberFormat="1" applyFont="1" applyFill="1" applyAlignment="1" applyProtection="1">
      <alignment/>
      <protection locked="0"/>
    </xf>
    <xf numFmtId="0" fontId="36" fillId="0" borderId="57" xfId="0" applyNumberFormat="1" applyFont="1" applyFill="1" applyBorder="1" applyAlignment="1" applyProtection="1">
      <alignment horizontal="right"/>
      <protection locked="0"/>
    </xf>
    <xf numFmtId="0" fontId="36" fillId="24" borderId="57" xfId="0" applyFont="1" applyFill="1" applyBorder="1" applyAlignment="1" applyProtection="1">
      <alignment horizontal="right"/>
      <protection locked="0"/>
    </xf>
    <xf numFmtId="3" fontId="38" fillId="0" borderId="57" xfId="0" applyNumberFormat="1" applyFont="1" applyFill="1" applyBorder="1" applyAlignment="1" applyProtection="1">
      <alignment horizontal="right"/>
      <protection locked="0"/>
    </xf>
    <xf numFmtId="0" fontId="38" fillId="0" borderId="64" xfId="1628" applyFont="1" applyFill="1" applyBorder="1" applyAlignment="1" applyProtection="1">
      <alignment shrinkToFit="1"/>
      <protection locked="0"/>
    </xf>
    <xf numFmtId="0" fontId="38" fillId="24" borderId="57" xfId="0" applyFont="1" applyFill="1" applyBorder="1" applyAlignment="1" applyProtection="1">
      <alignment horizontal="right"/>
      <protection locked="0"/>
    </xf>
    <xf numFmtId="0" fontId="0" fillId="128" borderId="0" xfId="0" applyFill="1" applyAlignment="1">
      <alignment/>
    </xf>
    <xf numFmtId="0" fontId="28" fillId="128" borderId="0" xfId="0" applyFont="1" applyFill="1" applyBorder="1" applyAlignment="1" applyProtection="1">
      <alignment/>
      <protection locked="0"/>
    </xf>
    <xf numFmtId="0" fontId="28" fillId="128" borderId="0" xfId="0" applyFont="1" applyFill="1" applyBorder="1" applyAlignment="1" applyProtection="1">
      <alignment/>
      <protection locked="0"/>
    </xf>
    <xf numFmtId="3" fontId="16" fillId="58" borderId="63" xfId="981" applyNumberFormat="1" applyBorder="1" applyAlignment="1" applyProtection="1">
      <alignment horizontal="right"/>
      <protection locked="0"/>
    </xf>
    <xf numFmtId="3" fontId="16" fillId="58" borderId="65" xfId="981" applyNumberFormat="1" applyBorder="1" applyAlignment="1" applyProtection="1">
      <alignment horizontal="right"/>
      <protection locked="0"/>
    </xf>
    <xf numFmtId="174" fontId="50" fillId="20" borderId="66" xfId="0" applyNumberFormat="1" applyFont="1" applyFill="1" applyBorder="1" applyAlignment="1" applyProtection="1">
      <alignment horizontal="right" wrapText="1"/>
      <protection locked="0"/>
    </xf>
    <xf numFmtId="174" fontId="30" fillId="24" borderId="62" xfId="0" applyNumberFormat="1" applyFont="1" applyFill="1" applyBorder="1" applyAlignment="1" applyProtection="1">
      <alignment horizontal="right" wrapText="1"/>
      <protection locked="0"/>
    </xf>
    <xf numFmtId="174" fontId="50" fillId="24" borderId="62" xfId="0" applyNumberFormat="1" applyFont="1" applyFill="1" applyBorder="1" applyAlignment="1" applyProtection="1">
      <alignment horizontal="right" wrapText="1"/>
      <protection locked="0"/>
    </xf>
    <xf numFmtId="173" fontId="31" fillId="20" borderId="57" xfId="0" applyNumberFormat="1" applyFont="1" applyFill="1" applyBorder="1" applyAlignment="1" applyProtection="1">
      <alignment horizontal="right" wrapText="1"/>
      <protection locked="0"/>
    </xf>
    <xf numFmtId="0" fontId="31" fillId="20" borderId="67" xfId="1628" applyFont="1" applyFill="1" applyBorder="1" applyAlignment="1" applyProtection="1">
      <alignment wrapText="1" shrinkToFit="1"/>
      <protection locked="0"/>
    </xf>
    <xf numFmtId="174" fontId="30" fillId="0" borderId="63" xfId="0" applyNumberFormat="1" applyFont="1" applyFill="1" applyBorder="1" applyAlignment="1" applyProtection="1">
      <alignment horizontal="right" wrapText="1"/>
      <protection locked="0"/>
    </xf>
    <xf numFmtId="174" fontId="50" fillId="20" borderId="59" xfId="0" applyNumberFormat="1" applyFont="1" applyFill="1" applyBorder="1" applyAlignment="1" applyProtection="1">
      <alignment horizontal="right" wrapText="1"/>
      <protection locked="0"/>
    </xf>
    <xf numFmtId="1" fontId="38" fillId="15" borderId="57" xfId="1628" applyNumberFormat="1" applyFont="1" applyFill="1" applyBorder="1" applyAlignment="1" applyProtection="1">
      <alignment horizontal="right"/>
      <protection locked="0"/>
    </xf>
    <xf numFmtId="3" fontId="38" fillId="20" borderId="68" xfId="0" applyNumberFormat="1" applyFont="1" applyFill="1" applyBorder="1" applyAlignment="1" applyProtection="1">
      <alignment horizontal="right"/>
      <protection locked="0"/>
    </xf>
    <xf numFmtId="3" fontId="38" fillId="20" borderId="65" xfId="0" applyNumberFormat="1" applyFont="1" applyFill="1" applyBorder="1" applyAlignment="1" applyProtection="1">
      <alignment horizontal="right"/>
      <protection locked="0"/>
    </xf>
    <xf numFmtId="0" fontId="38" fillId="128" borderId="69" xfId="0" applyNumberFormat="1" applyFont="1" applyFill="1" applyBorder="1" applyAlignment="1" applyProtection="1">
      <alignment horizontal="right"/>
      <protection locked="0"/>
    </xf>
    <xf numFmtId="177" fontId="38" fillId="15" borderId="58" xfId="0" applyNumberFormat="1" applyFont="1" applyFill="1" applyBorder="1" applyAlignment="1" applyProtection="1">
      <alignment horizontal="right"/>
      <protection locked="0"/>
    </xf>
    <xf numFmtId="177" fontId="38" fillId="15" borderId="64" xfId="1628" applyNumberFormat="1" applyFont="1" applyFill="1" applyBorder="1" applyAlignment="1" applyProtection="1">
      <alignment horizontal="right"/>
      <protection locked="0"/>
    </xf>
    <xf numFmtId="177" fontId="38" fillId="15" borderId="57" xfId="1628" applyNumberFormat="1" applyFont="1" applyFill="1" applyBorder="1" applyAlignment="1" applyProtection="1">
      <alignment horizontal="right"/>
      <protection locked="0"/>
    </xf>
    <xf numFmtId="0" fontId="38" fillId="128" borderId="70" xfId="1628" applyFont="1" applyFill="1" applyBorder="1" applyAlignment="1" applyProtection="1">
      <alignment shrinkToFit="1"/>
      <protection locked="0"/>
    </xf>
    <xf numFmtId="177" fontId="38" fillId="15" borderId="64" xfId="1628" applyNumberFormat="1" applyFont="1" applyFill="1" applyBorder="1" applyAlignment="1" applyProtection="1">
      <alignment horizontal="left"/>
      <protection locked="0"/>
    </xf>
    <xf numFmtId="0" fontId="38" fillId="15" borderId="70" xfId="0" applyNumberFormat="1" applyFont="1" applyFill="1" applyBorder="1" applyAlignment="1" applyProtection="1">
      <alignment horizontal="right"/>
      <protection locked="0"/>
    </xf>
    <xf numFmtId="0" fontId="36" fillId="0" borderId="57" xfId="0" applyFont="1" applyFill="1" applyBorder="1" applyAlignment="1" applyProtection="1">
      <alignment horizontal="right"/>
      <protection locked="0"/>
    </xf>
    <xf numFmtId="0" fontId="40" fillId="128" borderId="64" xfId="1628" applyFont="1" applyFill="1" applyBorder="1" applyAlignment="1" applyProtection="1">
      <alignment horizontal="left" indent="1"/>
      <protection locked="0"/>
    </xf>
    <xf numFmtId="3" fontId="38" fillId="0" borderId="59" xfId="0" applyNumberFormat="1" applyFont="1" applyFill="1" applyBorder="1" applyAlignment="1" applyProtection="1">
      <alignment horizontal="right"/>
      <protection locked="0"/>
    </xf>
    <xf numFmtId="3" fontId="38" fillId="0" borderId="63" xfId="0" applyNumberFormat="1" applyFont="1" applyFill="1" applyBorder="1" applyAlignment="1" applyProtection="1">
      <alignment horizontal="right"/>
      <protection locked="0"/>
    </xf>
    <xf numFmtId="3" fontId="36" fillId="0" borderId="58" xfId="0" applyNumberFormat="1" applyFont="1" applyFill="1" applyBorder="1" applyAlignment="1" applyProtection="1">
      <alignment horizontal="right"/>
      <protection locked="0"/>
    </xf>
    <xf numFmtId="3" fontId="36" fillId="24" borderId="58" xfId="0" applyNumberFormat="1" applyFont="1" applyFill="1" applyBorder="1" applyAlignment="1" applyProtection="1">
      <alignment horizontal="right"/>
      <protection locked="0"/>
    </xf>
    <xf numFmtId="0" fontId="36" fillId="0" borderId="71" xfId="1628" applyFont="1" applyFill="1" applyBorder="1" applyAlignment="1" applyProtection="1">
      <alignment shrinkToFit="1"/>
      <protection locked="0"/>
    </xf>
    <xf numFmtId="0" fontId="38" fillId="15" borderId="64" xfId="1628" applyNumberFormat="1" applyFont="1" applyFill="1" applyBorder="1" applyAlignment="1" applyProtection="1">
      <alignment horizontal="right"/>
      <protection locked="0"/>
    </xf>
    <xf numFmtId="3" fontId="38" fillId="15" borderId="69" xfId="0" applyNumberFormat="1" applyFont="1" applyFill="1" applyBorder="1" applyAlignment="1" applyProtection="1">
      <alignment horizontal="right"/>
      <protection locked="0"/>
    </xf>
    <xf numFmtId="0" fontId="36" fillId="128" borderId="59" xfId="1628" applyFont="1" applyFill="1" applyBorder="1" applyAlignment="1" applyProtection="1">
      <alignment horizontal="left" wrapText="1" indent="1" shrinkToFit="1"/>
      <protection locked="0"/>
    </xf>
    <xf numFmtId="0" fontId="34" fillId="128" borderId="64" xfId="1628" applyFont="1" applyFill="1" applyBorder="1" applyAlignment="1" applyProtection="1">
      <alignment horizontal="left" indent="1"/>
      <protection locked="0"/>
    </xf>
    <xf numFmtId="0" fontId="36" fillId="0" borderId="68" xfId="0" applyNumberFormat="1" applyFont="1" applyFill="1" applyBorder="1" applyAlignment="1" applyProtection="1">
      <alignment horizontal="right"/>
      <protection locked="0"/>
    </xf>
    <xf numFmtId="0" fontId="36" fillId="128" borderId="65" xfId="0" applyNumberFormat="1" applyFont="1" applyFill="1" applyBorder="1" applyAlignment="1" applyProtection="1">
      <alignment horizontal="right"/>
      <protection locked="0"/>
    </xf>
    <xf numFmtId="0" fontId="36" fillId="128" borderId="59" xfId="1628" applyFont="1" applyFill="1" applyBorder="1" applyAlignment="1" applyProtection="1">
      <alignment horizontal="left" indent="1" shrinkToFit="1"/>
      <protection locked="0"/>
    </xf>
    <xf numFmtId="0" fontId="36" fillId="0" borderId="64" xfId="1628" applyFont="1" applyFill="1" applyBorder="1" applyAlignment="1" applyProtection="1">
      <alignment horizontal="left" indent="1" shrinkToFit="1"/>
      <protection locked="0"/>
    </xf>
    <xf numFmtId="0" fontId="38" fillId="15" borderId="57" xfId="0" applyFont="1" applyFill="1" applyBorder="1" applyAlignment="1" applyProtection="1">
      <alignment horizontal="right"/>
      <protection locked="0"/>
    </xf>
    <xf numFmtId="0" fontId="36" fillId="0" borderId="63" xfId="0" applyFont="1" applyFill="1" applyBorder="1" applyAlignment="1" applyProtection="1">
      <alignment horizontal="right"/>
      <protection locked="0"/>
    </xf>
    <xf numFmtId="184" fontId="36" fillId="0" borderId="63" xfId="0" applyNumberFormat="1" applyFont="1" applyFill="1" applyBorder="1" applyAlignment="1" applyProtection="1">
      <alignment horizontal="right"/>
      <protection locked="0"/>
    </xf>
    <xf numFmtId="0" fontId="36" fillId="0" borderId="63" xfId="0" applyNumberFormat="1" applyFont="1" applyFill="1" applyBorder="1" applyAlignment="1" applyProtection="1">
      <alignment horizontal="right"/>
      <protection locked="0"/>
    </xf>
    <xf numFmtId="0" fontId="36" fillId="128" borderId="57" xfId="1628" applyFont="1" applyFill="1" applyBorder="1" applyAlignment="1" applyProtection="1">
      <alignment horizontal="right"/>
      <protection locked="0"/>
    </xf>
    <xf numFmtId="0" fontId="36" fillId="128" borderId="57" xfId="1628" applyNumberFormat="1" applyFont="1" applyFill="1" applyBorder="1" applyAlignment="1" applyProtection="1">
      <alignment horizontal="right"/>
      <protection locked="0"/>
    </xf>
    <xf numFmtId="0" fontId="36" fillId="0" borderId="59" xfId="1628" applyFont="1" applyFill="1" applyBorder="1" applyAlignment="1" applyProtection="1">
      <alignment shrinkToFit="1"/>
      <protection locked="0"/>
    </xf>
    <xf numFmtId="0" fontId="34" fillId="0" borderId="57" xfId="0" applyFont="1" applyFill="1" applyBorder="1" applyAlignment="1" applyProtection="1">
      <alignment horizontal="right"/>
      <protection locked="0"/>
    </xf>
    <xf numFmtId="184" fontId="34" fillId="0" borderId="57" xfId="0" applyNumberFormat="1" applyFont="1" applyFill="1" applyBorder="1" applyAlignment="1" applyProtection="1">
      <alignment horizontal="right"/>
      <protection locked="0"/>
    </xf>
    <xf numFmtId="0" fontId="34" fillId="0" borderId="57" xfId="0" applyNumberFormat="1" applyFont="1" applyFill="1" applyBorder="1" applyAlignment="1" applyProtection="1">
      <alignment horizontal="right"/>
      <protection locked="0"/>
    </xf>
    <xf numFmtId="0" fontId="34" fillId="0" borderId="59" xfId="0" applyNumberFormat="1" applyFont="1" applyFill="1" applyBorder="1" applyAlignment="1" applyProtection="1">
      <alignment horizontal="right"/>
      <protection locked="0"/>
    </xf>
    <xf numFmtId="0" fontId="40" fillId="0" borderId="64" xfId="1628" applyFont="1" applyFill="1" applyBorder="1" applyAlignment="1" applyProtection="1">
      <alignment shrinkToFit="1"/>
      <protection locked="0"/>
    </xf>
    <xf numFmtId="0" fontId="38" fillId="15" borderId="59" xfId="1628" applyFont="1" applyFill="1" applyBorder="1" applyAlignment="1" applyProtection="1">
      <alignment shrinkToFit="1"/>
      <protection locked="0"/>
    </xf>
    <xf numFmtId="0" fontId="34" fillId="24" borderId="57" xfId="0" applyFont="1" applyFill="1" applyBorder="1" applyAlignment="1" applyProtection="1">
      <alignment horizontal="right"/>
      <protection locked="0"/>
    </xf>
    <xf numFmtId="184" fontId="34" fillId="24" borderId="57" xfId="0" applyNumberFormat="1" applyFont="1" applyFill="1" applyBorder="1" applyAlignment="1" applyProtection="1">
      <alignment horizontal="right"/>
      <protection locked="0"/>
    </xf>
    <xf numFmtId="0" fontId="34" fillId="24" borderId="57" xfId="0" applyNumberFormat="1" applyFont="1" applyFill="1" applyBorder="1" applyAlignment="1" applyProtection="1">
      <alignment horizontal="right"/>
      <protection locked="0"/>
    </xf>
    <xf numFmtId="0" fontId="40" fillId="0" borderId="64" xfId="1628" applyFont="1" applyFill="1" applyBorder="1" applyAlignment="1" applyProtection="1">
      <alignment wrapText="1" shrinkToFit="1"/>
      <protection locked="0"/>
    </xf>
    <xf numFmtId="0" fontId="38" fillId="15" borderId="57" xfId="1628" applyFont="1" applyFill="1" applyBorder="1" applyAlignment="1" applyProtection="1">
      <alignment horizontal="right"/>
      <protection locked="0"/>
    </xf>
    <xf numFmtId="0" fontId="38" fillId="15" borderId="57" xfId="1628" applyNumberFormat="1" applyFont="1" applyFill="1" applyBorder="1" applyAlignment="1" applyProtection="1">
      <alignment horizontal="right"/>
      <protection locked="0"/>
    </xf>
    <xf numFmtId="0" fontId="38" fillId="15" borderId="64" xfId="0" applyNumberFormat="1" applyFont="1" applyFill="1" applyBorder="1" applyAlignment="1" applyProtection="1">
      <alignment horizontal="right"/>
      <protection locked="0"/>
    </xf>
    <xf numFmtId="0" fontId="36" fillId="24" borderId="63" xfId="0" applyFont="1" applyFill="1" applyBorder="1" applyAlignment="1" applyProtection="1">
      <alignment horizontal="right"/>
      <protection locked="0"/>
    </xf>
    <xf numFmtId="0" fontId="36" fillId="0" borderId="59" xfId="0" applyNumberFormat="1" applyFont="1" applyFill="1" applyBorder="1" applyAlignment="1" applyProtection="1">
      <alignment horizontal="right"/>
      <protection locked="0"/>
    </xf>
    <xf numFmtId="0" fontId="36" fillId="24" borderId="63" xfId="0" applyNumberFormat="1" applyFont="1" applyFill="1" applyBorder="1" applyAlignment="1" applyProtection="1">
      <alignment horizontal="right"/>
      <protection locked="0"/>
    </xf>
    <xf numFmtId="0" fontId="36" fillId="24" borderId="58" xfId="0" applyNumberFormat="1" applyFont="1" applyFill="1" applyBorder="1" applyAlignment="1" applyProtection="1">
      <alignment horizontal="right"/>
      <protection locked="0"/>
    </xf>
    <xf numFmtId="0" fontId="36" fillId="0" borderId="58" xfId="0" applyNumberFormat="1" applyFont="1" applyFill="1" applyBorder="1" applyAlignment="1" applyProtection="1">
      <alignment horizontal="right"/>
      <protection locked="0"/>
    </xf>
    <xf numFmtId="0" fontId="34" fillId="0" borderId="63" xfId="0" applyFont="1" applyFill="1" applyBorder="1" applyAlignment="1" applyProtection="1">
      <alignment horizontal="right"/>
      <protection locked="0"/>
    </xf>
    <xf numFmtId="0" fontId="34" fillId="0" borderId="63" xfId="0" applyNumberFormat="1" applyFont="1" applyFill="1" applyBorder="1" applyAlignment="1" applyProtection="1">
      <alignment horizontal="right"/>
      <protection locked="0"/>
    </xf>
    <xf numFmtId="0" fontId="40" fillId="0" borderId="59" xfId="1628" applyFont="1" applyFill="1" applyBorder="1" applyAlignment="1" applyProtection="1">
      <alignment shrinkToFit="1"/>
      <protection locked="0"/>
    </xf>
    <xf numFmtId="184" fontId="38" fillId="15" borderId="57" xfId="0" applyNumberFormat="1" applyFont="1" applyFill="1" applyBorder="1" applyAlignment="1" applyProtection="1">
      <alignment horizontal="right"/>
      <protection locked="0"/>
    </xf>
    <xf numFmtId="3" fontId="38" fillId="15" borderId="57" xfId="0" applyNumberFormat="1" applyFont="1" applyFill="1" applyBorder="1" applyAlignment="1" applyProtection="1">
      <alignment horizontal="right"/>
      <protection locked="0"/>
    </xf>
    <xf numFmtId="184" fontId="36" fillId="24" borderId="63" xfId="0" applyNumberFormat="1" applyFont="1" applyFill="1" applyBorder="1" applyAlignment="1" applyProtection="1">
      <alignment horizontal="right"/>
      <protection locked="0"/>
    </xf>
    <xf numFmtId="181" fontId="36" fillId="24" borderId="63" xfId="0" applyNumberFormat="1" applyFont="1" applyFill="1" applyBorder="1" applyAlignment="1" applyProtection="1">
      <alignment horizontal="right"/>
      <protection locked="0"/>
    </xf>
    <xf numFmtId="3" fontId="38" fillId="15" borderId="57" xfId="969" applyNumberFormat="1" applyFont="1" applyFill="1" applyBorder="1" applyAlignment="1" applyProtection="1">
      <alignment horizontal="right"/>
      <protection locked="0"/>
    </xf>
    <xf numFmtId="0" fontId="33" fillId="24" borderId="72" xfId="0" applyNumberFormat="1" applyFont="1" applyFill="1" applyBorder="1" applyAlignment="1" applyProtection="1">
      <alignment horizontal="right"/>
      <protection locked="0"/>
    </xf>
    <xf numFmtId="0" fontId="50" fillId="128" borderId="0" xfId="1570" applyFont="1" applyFill="1" applyBorder="1" applyAlignment="1" applyProtection="1">
      <alignment horizontal="left"/>
      <protection locked="0"/>
    </xf>
    <xf numFmtId="1" fontId="38" fillId="15" borderId="64" xfId="1628" applyNumberFormat="1" applyFont="1" applyFill="1" applyBorder="1" applyAlignment="1" applyProtection="1">
      <alignment horizontal="left"/>
      <protection locked="0"/>
    </xf>
    <xf numFmtId="174" fontId="30" fillId="0" borderId="73" xfId="0" applyNumberFormat="1" applyFont="1" applyFill="1" applyBorder="1" applyAlignment="1" applyProtection="1">
      <alignment horizontal="right" wrapText="1"/>
      <protection locked="0"/>
    </xf>
    <xf numFmtId="0" fontId="30" fillId="0" borderId="74" xfId="1628" applyFont="1" applyFill="1" applyBorder="1" applyAlignment="1" applyProtection="1">
      <alignment horizontal="left" vertical="center" wrapText="1" indent="1" shrinkToFit="1"/>
      <protection locked="0"/>
    </xf>
    <xf numFmtId="173" fontId="51" fillId="20" borderId="57" xfId="0" applyNumberFormat="1" applyFont="1" applyFill="1" applyBorder="1" applyAlignment="1" applyProtection="1">
      <alignment horizontal="right" wrapText="1"/>
      <protection locked="0"/>
    </xf>
    <xf numFmtId="1" fontId="38" fillId="15" borderId="57" xfId="0" applyNumberFormat="1" applyFont="1" applyFill="1" applyBorder="1" applyAlignment="1" applyProtection="1">
      <alignment horizontal="right"/>
      <protection locked="0"/>
    </xf>
    <xf numFmtId="184" fontId="38" fillId="15" borderId="64" xfId="0" applyNumberFormat="1" applyFont="1" applyFill="1" applyBorder="1" applyAlignment="1" applyProtection="1">
      <alignment horizontal="right"/>
      <protection locked="0"/>
    </xf>
    <xf numFmtId="183" fontId="38" fillId="15" borderId="58" xfId="0" applyNumberFormat="1" applyFont="1" applyFill="1" applyBorder="1" applyAlignment="1" applyProtection="1">
      <alignment horizontal="right"/>
      <protection locked="0"/>
    </xf>
    <xf numFmtId="0" fontId="38" fillId="15" borderId="64" xfId="1628" applyFont="1" applyFill="1" applyBorder="1" applyAlignment="1" applyProtection="1">
      <alignment wrapText="1" shrinkToFit="1"/>
      <protection locked="0"/>
    </xf>
    <xf numFmtId="3" fontId="38" fillId="15" borderId="64" xfId="0" applyNumberFormat="1" applyFont="1" applyFill="1" applyBorder="1" applyAlignment="1" applyProtection="1">
      <alignment horizontal="right"/>
      <protection locked="0"/>
    </xf>
    <xf numFmtId="184" fontId="36" fillId="0" borderId="57" xfId="0" applyNumberFormat="1" applyFont="1" applyFill="1" applyBorder="1" applyAlignment="1" applyProtection="1">
      <alignment horizontal="right"/>
      <protection locked="0"/>
    </xf>
    <xf numFmtId="3" fontId="38" fillId="15" borderId="70" xfId="0" applyNumberFormat="1" applyFont="1" applyFill="1" applyBorder="1" applyAlignment="1" applyProtection="1">
      <alignment horizontal="right"/>
      <protection locked="0"/>
    </xf>
    <xf numFmtId="0" fontId="38" fillId="15" borderId="65" xfId="0" applyFont="1" applyFill="1" applyBorder="1" applyAlignment="1" applyProtection="1">
      <alignment horizontal="right"/>
      <protection locked="0"/>
    </xf>
    <xf numFmtId="3" fontId="36" fillId="0" borderId="63" xfId="0" applyNumberFormat="1" applyFont="1" applyFill="1" applyBorder="1" applyAlignment="1" applyProtection="1">
      <alignment horizontal="right"/>
      <protection locked="0"/>
    </xf>
    <xf numFmtId="0" fontId="36" fillId="0" borderId="64" xfId="1628" applyFont="1" applyFill="1" applyBorder="1" applyAlignment="1" applyProtection="1">
      <alignment vertical="center" shrinkToFit="1"/>
      <protection locked="0"/>
    </xf>
    <xf numFmtId="3" fontId="36" fillId="0" borderId="57" xfId="0" applyNumberFormat="1" applyFont="1" applyFill="1" applyBorder="1" applyAlignment="1" applyProtection="1">
      <alignment horizontal="right"/>
      <protection locked="0"/>
    </xf>
    <xf numFmtId="184" fontId="36" fillId="128" borderId="65" xfId="0" applyNumberFormat="1" applyFont="1" applyFill="1" applyBorder="1" applyAlignment="1" applyProtection="1">
      <alignment horizontal="right"/>
      <protection locked="0"/>
    </xf>
    <xf numFmtId="0" fontId="38" fillId="15" borderId="65" xfId="0" applyNumberFormat="1" applyFont="1" applyFill="1" applyBorder="1" applyAlignment="1" applyProtection="1">
      <alignment horizontal="right"/>
      <protection locked="0"/>
    </xf>
    <xf numFmtId="184" fontId="36" fillId="24" borderId="58" xfId="0" applyNumberFormat="1" applyFont="1" applyFill="1" applyBorder="1" applyAlignment="1" applyProtection="1">
      <alignment horizontal="right"/>
      <protection locked="0"/>
    </xf>
    <xf numFmtId="0" fontId="34" fillId="0" borderId="64" xfId="0" applyNumberFormat="1" applyFont="1" applyFill="1" applyBorder="1" applyAlignment="1" applyProtection="1">
      <alignment horizontal="right"/>
      <protection locked="0"/>
    </xf>
    <xf numFmtId="0" fontId="38" fillId="15" borderId="68" xfId="0" applyNumberFormat="1" applyFont="1" applyFill="1" applyBorder="1" applyAlignment="1" applyProtection="1">
      <alignment horizontal="right"/>
      <protection locked="0"/>
    </xf>
    <xf numFmtId="3" fontId="36" fillId="0" borderId="71" xfId="1628" applyNumberFormat="1" applyFont="1" applyFill="1" applyBorder="1" applyAlignment="1" applyProtection="1">
      <alignment shrinkToFit="1"/>
      <protection locked="0"/>
    </xf>
    <xf numFmtId="0" fontId="31" fillId="24" borderId="75" xfId="0" applyFont="1" applyFill="1" applyBorder="1" applyAlignment="1" applyProtection="1">
      <alignment/>
      <protection locked="0"/>
    </xf>
    <xf numFmtId="0" fontId="38" fillId="15" borderId="69" xfId="0" applyNumberFormat="1" applyFont="1" applyFill="1" applyBorder="1" applyAlignment="1" applyProtection="1">
      <alignment horizontal="right"/>
      <protection locked="0"/>
    </xf>
    <xf numFmtId="174" fontId="50" fillId="20" borderId="62" xfId="0" applyNumberFormat="1" applyFont="1" applyFill="1" applyBorder="1" applyAlignment="1" applyProtection="1">
      <alignment horizontal="right" wrapText="1"/>
      <protection locked="0"/>
    </xf>
    <xf numFmtId="1" fontId="38" fillId="15" borderId="64" xfId="1628" applyNumberFormat="1" applyFont="1" applyFill="1" applyBorder="1" applyAlignment="1" applyProtection="1">
      <alignment horizontal="right"/>
      <protection locked="0"/>
    </xf>
    <xf numFmtId="2" fontId="36" fillId="0" borderId="64" xfId="1628" applyNumberFormat="1" applyFont="1" applyFill="1" applyBorder="1" applyAlignment="1" applyProtection="1">
      <alignment shrinkToFit="1"/>
      <protection locked="0"/>
    </xf>
    <xf numFmtId="174" fontId="50" fillId="0" borderId="73" xfId="0" applyNumberFormat="1" applyFont="1" applyFill="1" applyBorder="1" applyAlignment="1" applyProtection="1">
      <alignment horizontal="right" wrapText="1"/>
      <protection locked="0"/>
    </xf>
    <xf numFmtId="173" fontId="51" fillId="20" borderId="64" xfId="0" applyNumberFormat="1" applyFont="1" applyFill="1" applyBorder="1" applyAlignment="1" applyProtection="1">
      <alignment horizontal="right" wrapText="1"/>
      <protection locked="0"/>
    </xf>
    <xf numFmtId="183" fontId="38" fillId="15" borderId="57" xfId="1628" applyNumberFormat="1" applyFont="1" applyFill="1" applyBorder="1" applyAlignment="1" applyProtection="1">
      <alignment horizontal="right"/>
      <protection locked="0"/>
    </xf>
    <xf numFmtId="3" fontId="36" fillId="20" borderId="59" xfId="0" applyNumberFormat="1" applyFont="1" applyFill="1" applyBorder="1" applyAlignment="1" applyProtection="1">
      <alignment horizontal="right"/>
      <protection locked="0"/>
    </xf>
    <xf numFmtId="174" fontId="50" fillId="0" borderId="63" xfId="0" applyNumberFormat="1" applyFont="1" applyFill="1" applyBorder="1" applyAlignment="1" applyProtection="1">
      <alignment horizontal="right" wrapText="1"/>
      <protection locked="0"/>
    </xf>
    <xf numFmtId="3" fontId="38" fillId="128" borderId="69" xfId="0" applyNumberFormat="1" applyFont="1" applyFill="1" applyBorder="1" applyAlignment="1" applyProtection="1">
      <alignment horizontal="right"/>
      <protection locked="0"/>
    </xf>
    <xf numFmtId="177" fontId="38" fillId="15" borderId="57" xfId="0" applyNumberFormat="1" applyFont="1" applyFill="1" applyBorder="1" applyAlignment="1" applyProtection="1">
      <alignment horizontal="right"/>
      <protection locked="0"/>
    </xf>
    <xf numFmtId="184" fontId="38" fillId="15" borderId="69" xfId="0" applyNumberFormat="1" applyFont="1" applyFill="1" applyBorder="1" applyAlignment="1" applyProtection="1">
      <alignment horizontal="right"/>
      <protection locked="0"/>
    </xf>
    <xf numFmtId="0" fontId="38" fillId="15" borderId="64" xfId="1628" applyFont="1" applyFill="1" applyBorder="1" applyAlignment="1" applyProtection="1">
      <alignment vertical="center" shrinkToFit="1"/>
      <protection locked="0"/>
    </xf>
    <xf numFmtId="0" fontId="36" fillId="128" borderId="65" xfId="0" applyFont="1" applyFill="1" applyBorder="1" applyAlignment="1" applyProtection="1">
      <alignment horizontal="right"/>
      <protection locked="0"/>
    </xf>
    <xf numFmtId="184" fontId="38" fillId="15" borderId="65" xfId="0" applyNumberFormat="1" applyFont="1" applyFill="1" applyBorder="1" applyAlignment="1" applyProtection="1">
      <alignment horizontal="right"/>
      <protection locked="0"/>
    </xf>
    <xf numFmtId="0" fontId="36" fillId="24" borderId="58" xfId="0" applyFont="1" applyFill="1" applyBorder="1" applyAlignment="1" applyProtection="1">
      <alignment horizontal="right"/>
      <protection locked="0"/>
    </xf>
    <xf numFmtId="184" fontId="34" fillId="0" borderId="63" xfId="0" applyNumberFormat="1" applyFont="1" applyFill="1" applyBorder="1" applyAlignment="1" applyProtection="1">
      <alignment horizontal="right"/>
      <protection locked="0"/>
    </xf>
    <xf numFmtId="0" fontId="38" fillId="15" borderId="57" xfId="0" applyNumberFormat="1" applyFont="1" applyFill="1" applyBorder="1" applyAlignment="1" applyProtection="1">
      <alignment horizontal="right"/>
      <protection locked="0"/>
    </xf>
    <xf numFmtId="184" fontId="38" fillId="15" borderId="57" xfId="1628" applyNumberFormat="1" applyFont="1" applyFill="1" applyBorder="1" applyAlignment="1" applyProtection="1">
      <alignment horizontal="right"/>
      <protection locked="0"/>
    </xf>
    <xf numFmtId="3" fontId="36" fillId="24" borderId="63" xfId="0" applyNumberFormat="1" applyFont="1" applyFill="1" applyBorder="1" applyAlignment="1" applyProtection="1">
      <alignment horizontal="right"/>
      <protection locked="0"/>
    </xf>
    <xf numFmtId="0" fontId="29" fillId="24" borderId="75" xfId="0" applyNumberFormat="1" applyFont="1" applyFill="1" applyBorder="1" applyAlignment="1" applyProtection="1">
      <alignment/>
      <protection locked="0"/>
    </xf>
    <xf numFmtId="0" fontId="32" fillId="128" borderId="0" xfId="0" applyFont="1" applyFill="1" applyAlignment="1" applyProtection="1">
      <alignment/>
      <protection locked="0"/>
    </xf>
    <xf numFmtId="0" fontId="36" fillId="0" borderId="64" xfId="1628" applyFont="1" applyFill="1" applyBorder="1" applyAlignment="1" applyProtection="1">
      <alignment shrinkToFit="1"/>
      <protection locked="0"/>
    </xf>
    <xf numFmtId="0" fontId="38" fillId="20" borderId="59" xfId="1628" applyFont="1" applyFill="1" applyBorder="1" applyAlignment="1" applyProtection="1">
      <alignment shrinkToFit="1"/>
      <protection locked="0"/>
    </xf>
    <xf numFmtId="0" fontId="38" fillId="0" borderId="64" xfId="1628" applyFont="1" applyFill="1" applyBorder="1" applyAlignment="1" applyProtection="1">
      <alignment vertical="center" shrinkToFit="1"/>
      <protection locked="0"/>
    </xf>
    <xf numFmtId="177" fontId="36" fillId="0" borderId="64" xfId="1628" applyNumberFormat="1" applyFont="1" applyFill="1" applyBorder="1" applyAlignment="1" applyProtection="1">
      <alignment shrinkToFit="1"/>
      <protection locked="0"/>
    </xf>
    <xf numFmtId="0" fontId="37" fillId="47" borderId="60" xfId="1628" applyNumberFormat="1" applyFont="1" applyFill="1" applyBorder="1" applyAlignment="1" applyProtection="1">
      <alignment horizontal="right" wrapText="1"/>
      <protection locked="0"/>
    </xf>
    <xf numFmtId="0" fontId="37" fillId="47" borderId="61" xfId="1628" applyNumberFormat="1" applyFont="1" applyFill="1" applyBorder="1" applyAlignment="1" applyProtection="1">
      <alignment horizontal="right" wrapText="1"/>
      <protection locked="0"/>
    </xf>
    <xf numFmtId="3" fontId="38" fillId="15" borderId="57" xfId="1628" applyNumberFormat="1" applyFont="1" applyFill="1" applyBorder="1" applyAlignment="1" applyProtection="1">
      <alignment horizontal="right"/>
      <protection locked="0"/>
    </xf>
    <xf numFmtId="3" fontId="38" fillId="15" borderId="64" xfId="1628" applyNumberFormat="1" applyFont="1" applyFill="1" applyBorder="1" applyAlignment="1" applyProtection="1">
      <alignment horizontal="right"/>
      <protection locked="0"/>
    </xf>
    <xf numFmtId="173" fontId="38" fillId="15" borderId="64" xfId="1628" applyNumberFormat="1" applyFont="1" applyFill="1" applyBorder="1" applyAlignment="1" applyProtection="1">
      <alignment horizontal="left"/>
      <protection locked="0"/>
    </xf>
    <xf numFmtId="0" fontId="38" fillId="15" borderId="64" xfId="1628" applyFont="1" applyFill="1" applyBorder="1" applyAlignment="1" applyProtection="1">
      <alignment shrinkToFit="1"/>
      <protection locked="0"/>
    </xf>
    <xf numFmtId="177" fontId="38" fillId="15" borderId="64" xfId="1628" applyNumberFormat="1" applyFont="1" applyFill="1" applyBorder="1" applyAlignment="1" applyProtection="1">
      <alignment shrinkToFit="1"/>
      <protection locked="0"/>
    </xf>
    <xf numFmtId="177" fontId="36" fillId="0" borderId="76" xfId="1570" applyNumberFormat="1" applyFont="1" applyFill="1" applyBorder="1" applyAlignment="1" applyProtection="1">
      <alignment horizontal="right"/>
      <protection locked="0"/>
    </xf>
    <xf numFmtId="183" fontId="36" fillId="0" borderId="77" xfId="1570" applyNumberFormat="1" applyFont="1" applyFill="1" applyBorder="1" applyAlignment="1" applyProtection="1">
      <alignment horizontal="right"/>
      <protection locked="0"/>
    </xf>
    <xf numFmtId="183" fontId="36" fillId="0" borderId="76" xfId="1570" applyNumberFormat="1" applyFont="1" applyFill="1" applyBorder="1" applyAlignment="1" applyProtection="1">
      <alignment horizontal="right"/>
      <protection locked="0"/>
    </xf>
    <xf numFmtId="0" fontId="165" fillId="24" borderId="75" xfId="1570" applyFont="1" applyFill="1" applyBorder="1" applyAlignment="1" applyProtection="1">
      <alignment/>
      <protection locked="0"/>
    </xf>
    <xf numFmtId="183" fontId="38" fillId="129" borderId="77" xfId="1570" applyNumberFormat="1" applyFont="1" applyFill="1" applyBorder="1" applyAlignment="1" applyProtection="1">
      <alignment horizontal="right"/>
      <protection locked="0"/>
    </xf>
    <xf numFmtId="177" fontId="38" fillId="129" borderId="77" xfId="1570" applyNumberFormat="1" applyFont="1" applyFill="1" applyBorder="1" applyAlignment="1" applyProtection="1">
      <alignment horizontal="right"/>
      <protection locked="0"/>
    </xf>
    <xf numFmtId="0" fontId="38" fillId="15" borderId="70" xfId="1628" applyFont="1" applyFill="1" applyBorder="1" applyAlignment="1" applyProtection="1">
      <alignment shrinkToFit="1"/>
      <protection locked="0"/>
    </xf>
    <xf numFmtId="0" fontId="36" fillId="0" borderId="64" xfId="1628" applyFont="1" applyFill="1" applyBorder="1" applyAlignment="1" applyProtection="1">
      <alignment shrinkToFit="1"/>
      <protection locked="0"/>
    </xf>
    <xf numFmtId="3" fontId="38" fillId="15" borderId="57" xfId="1628" applyNumberFormat="1" applyFont="1" applyFill="1" applyBorder="1" applyAlignment="1" applyProtection="1">
      <alignment horizontal="right"/>
      <protection locked="0"/>
    </xf>
    <xf numFmtId="0" fontId="38" fillId="15" borderId="57" xfId="1628" applyFont="1" applyFill="1" applyBorder="1" applyAlignment="1" applyProtection="1">
      <alignment horizontal="right"/>
      <protection locked="0"/>
    </xf>
    <xf numFmtId="0" fontId="36" fillId="128" borderId="57" xfId="1628" applyFont="1" applyFill="1" applyBorder="1" applyAlignment="1" applyProtection="1">
      <alignment horizontal="right"/>
      <protection locked="0"/>
    </xf>
    <xf numFmtId="177" fontId="36" fillId="0" borderId="77" xfId="1570" applyNumberFormat="1" applyFont="1" applyFill="1" applyBorder="1" applyAlignment="1" applyProtection="1">
      <alignment horizontal="right"/>
      <protection locked="0"/>
    </xf>
    <xf numFmtId="0" fontId="36" fillId="128" borderId="0" xfId="0" applyFont="1" applyFill="1" applyBorder="1" applyAlignment="1" applyProtection="1">
      <alignment/>
      <protection locked="0"/>
    </xf>
    <xf numFmtId="3" fontId="36" fillId="128" borderId="65" xfId="0" applyNumberFormat="1" applyFont="1" applyFill="1" applyBorder="1" applyAlignment="1" applyProtection="1">
      <alignment horizontal="right"/>
      <protection locked="0"/>
    </xf>
    <xf numFmtId="0" fontId="38" fillId="128" borderId="0" xfId="0" applyFont="1" applyFill="1" applyBorder="1" applyAlignment="1" applyProtection="1">
      <alignment wrapText="1"/>
      <protection locked="0"/>
    </xf>
    <xf numFmtId="0" fontId="166" fillId="128" borderId="0" xfId="0" applyFont="1" applyFill="1" applyBorder="1" applyAlignment="1" applyProtection="1">
      <alignment horizontal="right" wrapText="1"/>
      <protection locked="0"/>
    </xf>
    <xf numFmtId="0" fontId="93" fillId="128" borderId="0" xfId="0" applyFont="1" applyFill="1" applyBorder="1" applyAlignment="1" applyProtection="1">
      <alignment/>
      <protection locked="0"/>
    </xf>
    <xf numFmtId="0" fontId="36" fillId="128" borderId="0" xfId="0" applyFont="1" applyFill="1" applyBorder="1" applyAlignment="1" applyProtection="1">
      <alignment horizontal="right" wrapText="1"/>
      <protection locked="0"/>
    </xf>
    <xf numFmtId="0" fontId="38" fillId="128" borderId="0" xfId="0" applyFont="1" applyFill="1" applyBorder="1" applyAlignment="1" applyProtection="1">
      <alignment horizontal="left"/>
      <protection locked="0"/>
    </xf>
    <xf numFmtId="0" fontId="36" fillId="128" borderId="0" xfId="0" applyFont="1" applyFill="1" applyBorder="1" applyAlignment="1" applyProtection="1">
      <alignment horizontal="left"/>
      <protection locked="0"/>
    </xf>
    <xf numFmtId="173" fontId="36" fillId="128" borderId="0" xfId="0" applyNumberFormat="1" applyFont="1" applyFill="1" applyBorder="1" applyAlignment="1" applyProtection="1">
      <alignment horizontal="right" wrapText="1"/>
      <protection locked="0"/>
    </xf>
    <xf numFmtId="3" fontId="36" fillId="128" borderId="0" xfId="0" applyNumberFormat="1" applyFont="1" applyFill="1" applyBorder="1" applyAlignment="1" applyProtection="1">
      <alignment horizontal="right" wrapText="1"/>
      <protection locked="0"/>
    </xf>
    <xf numFmtId="0" fontId="38" fillId="128" borderId="0" xfId="0" applyFont="1" applyFill="1" applyBorder="1" applyAlignment="1" applyProtection="1">
      <alignment/>
      <protection locked="0"/>
    </xf>
    <xf numFmtId="173" fontId="38" fillId="128" borderId="0" xfId="0" applyNumberFormat="1" applyFont="1" applyFill="1" applyBorder="1" applyAlignment="1" applyProtection="1">
      <alignment horizontal="right" wrapText="1"/>
      <protection locked="0"/>
    </xf>
    <xf numFmtId="3" fontId="38" fillId="128" borderId="0" xfId="0" applyNumberFormat="1" applyFont="1" applyFill="1" applyBorder="1" applyAlignment="1" applyProtection="1">
      <alignment horizontal="right" wrapText="1"/>
      <protection locked="0"/>
    </xf>
    <xf numFmtId="0" fontId="28" fillId="128" borderId="0" xfId="0" applyFont="1" applyFill="1" applyAlignment="1" applyProtection="1">
      <alignment/>
      <protection locked="0"/>
    </xf>
    <xf numFmtId="177" fontId="34" fillId="128" borderId="0" xfId="0" applyNumberFormat="1" applyFont="1" applyFill="1" applyAlignment="1" applyProtection="1">
      <alignment/>
      <protection locked="0"/>
    </xf>
    <xf numFmtId="0" fontId="35" fillId="128" borderId="0" xfId="0" applyFont="1" applyFill="1" applyAlignment="1" applyProtection="1">
      <alignment/>
      <protection locked="0"/>
    </xf>
    <xf numFmtId="0" fontId="36" fillId="24" borderId="65" xfId="0" applyNumberFormat="1" applyFont="1" applyFill="1" applyBorder="1" applyAlignment="1" applyProtection="1">
      <alignment horizontal="right"/>
      <protection locked="0"/>
    </xf>
    <xf numFmtId="0" fontId="28" fillId="128" borderId="0" xfId="0" applyFont="1" applyFill="1" applyAlignment="1" applyProtection="1">
      <alignment horizontal="center" wrapText="1"/>
      <protection locked="0"/>
    </xf>
    <xf numFmtId="2" fontId="28" fillId="128" borderId="0" xfId="0" applyNumberFormat="1" applyFont="1" applyFill="1" applyAlignment="1" applyProtection="1">
      <alignment/>
      <protection locked="0"/>
    </xf>
    <xf numFmtId="3" fontId="28" fillId="128" borderId="0" xfId="0" applyNumberFormat="1" applyFont="1" applyFill="1" applyAlignment="1" applyProtection="1">
      <alignment/>
      <protection locked="0"/>
    </xf>
    <xf numFmtId="0" fontId="50" fillId="128" borderId="0" xfId="0" applyFont="1" applyFill="1" applyBorder="1" applyAlignment="1" applyProtection="1">
      <alignment/>
      <protection locked="0"/>
    </xf>
    <xf numFmtId="4" fontId="38" fillId="15" borderId="57" xfId="0" applyNumberFormat="1" applyFont="1" applyFill="1" applyBorder="1" applyAlignment="1" applyProtection="1">
      <alignment horizontal="right"/>
      <protection locked="0"/>
    </xf>
    <xf numFmtId="0" fontId="28" fillId="0" borderId="0" xfId="0" applyFont="1" applyFill="1" applyAlignment="1" applyProtection="1">
      <alignment/>
      <protection locked="0"/>
    </xf>
    <xf numFmtId="0" fontId="32" fillId="130" borderId="0" xfId="0" applyFont="1" applyFill="1" applyAlignment="1" applyProtection="1">
      <alignment/>
      <protection locked="0"/>
    </xf>
    <xf numFmtId="0" fontId="34" fillId="130" borderId="0" xfId="0" applyFont="1" applyFill="1" applyAlignment="1" applyProtection="1">
      <alignment/>
      <protection locked="0"/>
    </xf>
    <xf numFmtId="177" fontId="28" fillId="130" borderId="0" xfId="0" applyNumberFormat="1" applyFont="1" applyFill="1" applyAlignment="1" applyProtection="1">
      <alignment/>
      <protection locked="0"/>
    </xf>
    <xf numFmtId="0" fontId="94" fillId="0" borderId="0" xfId="0" applyFont="1" applyAlignment="1">
      <alignment vertical="center"/>
    </xf>
    <xf numFmtId="0" fontId="36" fillId="0" borderId="64" xfId="1628" applyFont="1" applyFill="1" applyBorder="1" applyAlignment="1" applyProtection="1">
      <alignment wrapText="1" shrinkToFit="1"/>
      <protection locked="0"/>
    </xf>
    <xf numFmtId="0" fontId="167" fillId="128" borderId="0" xfId="0" applyFont="1" applyFill="1" applyBorder="1" applyAlignment="1" applyProtection="1">
      <alignment/>
      <protection locked="0"/>
    </xf>
    <xf numFmtId="0" fontId="125" fillId="128" borderId="0" xfId="0" applyFont="1" applyFill="1" applyAlignment="1">
      <alignment/>
    </xf>
    <xf numFmtId="0" fontId="167" fillId="128" borderId="0" xfId="0" applyFont="1" applyFill="1" applyAlignment="1" applyProtection="1">
      <alignment/>
      <protection locked="0"/>
    </xf>
    <xf numFmtId="0" fontId="29" fillId="0" borderId="75" xfId="0" applyNumberFormat="1" applyFont="1" applyFill="1" applyBorder="1" applyAlignment="1" applyProtection="1">
      <alignment/>
      <protection locked="0"/>
    </xf>
    <xf numFmtId="0" fontId="167" fillId="128" borderId="75" xfId="0" applyNumberFormat="1" applyFont="1" applyFill="1" applyBorder="1" applyAlignment="1" applyProtection="1">
      <alignment/>
      <protection locked="0"/>
    </xf>
    <xf numFmtId="0" fontId="28" fillId="130" borderId="0" xfId="0" applyFont="1" applyFill="1" applyAlignment="1" applyProtection="1">
      <alignment/>
      <protection locked="0"/>
    </xf>
    <xf numFmtId="0" fontId="28" fillId="130" borderId="0" xfId="0" applyFont="1" applyFill="1" applyAlignment="1" applyProtection="1">
      <alignment horizontal="center" wrapText="1"/>
      <protection locked="0"/>
    </xf>
    <xf numFmtId="0" fontId="28" fillId="130" borderId="0" xfId="0" applyFont="1" applyFill="1" applyAlignment="1" applyProtection="1">
      <alignment/>
      <protection locked="0"/>
    </xf>
    <xf numFmtId="177" fontId="34" fillId="130" borderId="0" xfId="0" applyNumberFormat="1" applyFont="1" applyFill="1" applyAlignment="1" applyProtection="1">
      <alignment/>
      <protection locked="0"/>
    </xf>
    <xf numFmtId="0" fontId="35" fillId="130" borderId="0" xfId="0" applyFont="1" applyFill="1" applyAlignment="1" applyProtection="1">
      <alignment/>
      <protection locked="0"/>
    </xf>
    <xf numFmtId="0" fontId="29" fillId="130" borderId="75" xfId="0" applyNumberFormat="1" applyFont="1" applyFill="1" applyBorder="1" applyAlignment="1" applyProtection="1">
      <alignment/>
      <protection locked="0"/>
    </xf>
    <xf numFmtId="3" fontId="36" fillId="24" borderId="57" xfId="1570" applyNumberFormat="1" applyFont="1" applyFill="1" applyBorder="1" applyAlignment="1" applyProtection="1">
      <alignment horizontal="right"/>
      <protection locked="0"/>
    </xf>
    <xf numFmtId="0" fontId="36" fillId="24" borderId="57" xfId="1570" applyNumberFormat="1" applyFont="1" applyFill="1" applyBorder="1" applyAlignment="1" applyProtection="1">
      <alignment horizontal="right"/>
      <protection locked="0"/>
    </xf>
    <xf numFmtId="184" fontId="36" fillId="24" borderId="57" xfId="1570" applyNumberFormat="1" applyFont="1" applyFill="1" applyBorder="1" applyAlignment="1" applyProtection="1">
      <alignment horizontal="right"/>
      <protection locked="0"/>
    </xf>
    <xf numFmtId="0" fontId="36" fillId="0" borderId="57" xfId="1570" applyNumberFormat="1" applyFont="1" applyFill="1" applyBorder="1" applyAlignment="1" applyProtection="1">
      <alignment horizontal="right"/>
      <protection locked="0"/>
    </xf>
    <xf numFmtId="184" fontId="38" fillId="15" borderId="57" xfId="1570" applyNumberFormat="1" applyFont="1" applyFill="1" applyBorder="1" applyAlignment="1" applyProtection="1">
      <alignment horizontal="right"/>
      <protection locked="0"/>
    </xf>
    <xf numFmtId="3" fontId="38" fillId="15" borderId="57" xfId="1570" applyNumberFormat="1" applyFont="1" applyFill="1" applyBorder="1" applyAlignment="1" applyProtection="1">
      <alignment horizontal="right"/>
      <protection locked="0"/>
    </xf>
    <xf numFmtId="0" fontId="36" fillId="0" borderId="64" xfId="1628" applyFont="1" applyFill="1" applyBorder="1" applyAlignment="1" applyProtection="1">
      <alignment shrinkToFit="1"/>
      <protection locked="0"/>
    </xf>
    <xf numFmtId="0" fontId="38" fillId="15" borderId="64" xfId="1628" applyFont="1" applyFill="1" applyBorder="1" applyAlignment="1" applyProtection="1">
      <alignment shrinkToFit="1"/>
      <protection locked="0"/>
    </xf>
  </cellXfs>
  <cellStyles count="1659">
    <cellStyle name="Normal" xfId="0"/>
    <cellStyle name="_Column1" xfId="15"/>
    <cellStyle name="_Column1 2" xfId="16"/>
    <cellStyle name="_Column1 2_2.2.2" xfId="17"/>
    <cellStyle name="_Column1_~0522744" xfId="18"/>
    <cellStyle name="_Column1_~1532339" xfId="19"/>
    <cellStyle name="_Column1_~3268584" xfId="20"/>
    <cellStyle name="_Column1_~3918847" xfId="21"/>
    <cellStyle name="_Column1_~3934079" xfId="22"/>
    <cellStyle name="_Column1_~9668259" xfId="23"/>
    <cellStyle name="_Column1_2.2.2" xfId="24"/>
    <cellStyle name="_Column1_A2004_05" xfId="25"/>
    <cellStyle name="_Column1_A2004_06_incl. Stine" xfId="26"/>
    <cellStyle name="_Column1_A2004_06_incl. Stine_2.2.2" xfId="27"/>
    <cellStyle name="_Column1_Berichtsstruktur_Version 1.0" xfId="28"/>
    <cellStyle name="_Column1_BKE" xfId="29"/>
    <cellStyle name="_Column1_Check Ges" xfId="30"/>
    <cellStyle name="_Column1_Datensätze aus SoE-Datenbank sortiert_neu" xfId="31"/>
    <cellStyle name="_Column1_DP03" xfId="32"/>
    <cellStyle name="_Column1_DP07" xfId="33"/>
    <cellStyle name="_Column1_DPCC Import" xfId="34"/>
    <cellStyle name="_Column1_Druck_Master_EBIT&amp;EBITDA_underlying_2003-2004" xfId="35"/>
    <cellStyle name="_Column1_Druck_Master_EBIT&amp;EBITDA_underlying_2003-2004_2.2.2" xfId="36"/>
    <cellStyle name="_Column1_GEN-Struktur" xfId="37"/>
    <cellStyle name="_Column1_GEN-Struktur_2.2.2" xfId="38"/>
    <cellStyle name="_Column1_Group Structure BayInfo Release 4.1" xfId="39"/>
    <cellStyle name="_Column1_Group Structure BayInfo Release 4.1_2.2.2" xfId="40"/>
    <cellStyle name="_Column1_Historie" xfId="41"/>
    <cellStyle name="_Column1_Historie_2.2.2" xfId="42"/>
    <cellStyle name="_Column1_Import data" xfId="43"/>
    <cellStyle name="_Column1_Istanalyse WM Reporting V2" xfId="44"/>
    <cellStyle name="_Column1_Jobs" xfId="45"/>
    <cellStyle name="_Column1_Konzernstruktur_Reporting_Gj.2003" xfId="46"/>
    <cellStyle name="_Column1_monthly checks" xfId="47"/>
    <cellStyle name="_Column1_Pivot_Q2-2004&amp;2003" xfId="48"/>
    <cellStyle name="_Column1_Pivot_Q2-2004&amp;2003_2.2.2" xfId="49"/>
    <cellStyle name="_Column1_Regions-External" xfId="50"/>
    <cellStyle name="_Column1_Regions-External_2.2.2" xfId="51"/>
    <cellStyle name="_Column1_SBCD" xfId="52"/>
    <cellStyle name="_Column1_Sheet1" xfId="53"/>
    <cellStyle name="_Column1_Sheet1 2" xfId="54"/>
    <cellStyle name="_Column1_Sheet2" xfId="55"/>
    <cellStyle name="_Column1_SoE_Regionen_2003vs2002" xfId="56"/>
    <cellStyle name="_Column1_SoE_Regionen_2003vs2002_2.2.2" xfId="57"/>
    <cellStyle name="_Column1_Sondereinfluss_Basisdatei" xfId="58"/>
    <cellStyle name="_Column1_Sondereinfluss_Basisdatei_2.2.2" xfId="59"/>
    <cellStyle name="_Column1_Tabelle1" xfId="60"/>
    <cellStyle name="_Column1_Umbuchungen" xfId="61"/>
    <cellStyle name="_Column1_Umsatz_Segmente" xfId="62"/>
    <cellStyle name="_Column1_Vannerum_Sondereinflüsse_Dez.2003" xfId="63"/>
    <cellStyle name="_Column1_xSAPtemp1396" xfId="64"/>
    <cellStyle name="_Column2" xfId="65"/>
    <cellStyle name="_Column2 2" xfId="66"/>
    <cellStyle name="_Column2_~0522744" xfId="67"/>
    <cellStyle name="_Column2_~0522744_2.2.2" xfId="68"/>
    <cellStyle name="_Column2_~1532339" xfId="69"/>
    <cellStyle name="_Column2_~1532339_2.2.2" xfId="70"/>
    <cellStyle name="_Column2_~3268584" xfId="71"/>
    <cellStyle name="_Column2_~3268584_2.2.2" xfId="72"/>
    <cellStyle name="_Column2_~3918847" xfId="73"/>
    <cellStyle name="_Column2_~3918847_2.2.2" xfId="74"/>
    <cellStyle name="_Column2_~3934079" xfId="75"/>
    <cellStyle name="_Column2_~3934079_2.2.2" xfId="76"/>
    <cellStyle name="_Column2_~9668259" xfId="77"/>
    <cellStyle name="_Column2_A2004_05" xfId="78"/>
    <cellStyle name="_Column2_A2004_05_2.2.2" xfId="79"/>
    <cellStyle name="_Column2_A2004_06_incl. Stine" xfId="80"/>
    <cellStyle name="_Column2_Berichtsstruktur_Version 1.0" xfId="81"/>
    <cellStyle name="_Column2_Berichtsstruktur_Version 1.0_2.2.2" xfId="82"/>
    <cellStyle name="_Column2_BKE" xfId="83"/>
    <cellStyle name="_Column2_Check Ges" xfId="84"/>
    <cellStyle name="_Column2_Check Ges_2.2.2" xfId="85"/>
    <cellStyle name="_Column2_Datensätze aus SoE-Datenbank sortiert_neu" xfId="86"/>
    <cellStyle name="_Column2_Datensätze aus SoE-Datenbank sortiert_neu_2.2.2" xfId="87"/>
    <cellStyle name="_Column2_DP03" xfId="88"/>
    <cellStyle name="_Column2_DP07" xfId="89"/>
    <cellStyle name="_Column2_DPCC Import" xfId="90"/>
    <cellStyle name="_Column2_Druck_Master_EBIT&amp;EBITDA_underlying_2003-2004" xfId="91"/>
    <cellStyle name="_Column2_GEN-Struktur" xfId="92"/>
    <cellStyle name="_Column2_Group Structure BayInfo Release 4.1" xfId="93"/>
    <cellStyle name="_Column2_Historie" xfId="94"/>
    <cellStyle name="_Column2_Import data" xfId="95"/>
    <cellStyle name="_Column2_Istanalyse WM Reporting V2" xfId="96"/>
    <cellStyle name="_Column2_Istanalyse WM Reporting V2_2.2.2" xfId="97"/>
    <cellStyle name="_Column2_Jobs" xfId="98"/>
    <cellStyle name="_Column2_Konzernstruktur_Reporting_Gj.2003" xfId="99"/>
    <cellStyle name="_Column2_monthly checks" xfId="100"/>
    <cellStyle name="_Column2_Pivot_Q2-2004&amp;2003" xfId="101"/>
    <cellStyle name="_Column2_Regions-External" xfId="102"/>
    <cellStyle name="_Column2_SBCD" xfId="103"/>
    <cellStyle name="_Column2_Sheet1" xfId="104"/>
    <cellStyle name="_Column2_Sheet1 2" xfId="105"/>
    <cellStyle name="_Column2_Sheet2" xfId="106"/>
    <cellStyle name="_Column2_SoE_Regionen_2003vs2002" xfId="107"/>
    <cellStyle name="_Column2_Sondereinfluss_Basisdatei" xfId="108"/>
    <cellStyle name="_Column2_Tabelle1" xfId="109"/>
    <cellStyle name="_Column2_Umbuchungen" xfId="110"/>
    <cellStyle name="_Column2_Umsatz_Segmente" xfId="111"/>
    <cellStyle name="_Column2_Umsatz_Segmente_2.2.2" xfId="112"/>
    <cellStyle name="_Column2_Vannerum_Sondereinflüsse_Dez.2003" xfId="113"/>
    <cellStyle name="_Column2_Vannerum_Sondereinflüsse_Dez.2003_2.2.2" xfId="114"/>
    <cellStyle name="_Column2_xSAPtemp1396" xfId="115"/>
    <cellStyle name="_Column3" xfId="116"/>
    <cellStyle name="_Column3 2" xfId="117"/>
    <cellStyle name="_Column3_~0522744" xfId="118"/>
    <cellStyle name="_Column3_~1532339" xfId="119"/>
    <cellStyle name="_Column3_~3268584" xfId="120"/>
    <cellStyle name="_Column3_~3918847" xfId="121"/>
    <cellStyle name="_Column3_~3934079" xfId="122"/>
    <cellStyle name="_Column3_~9668259" xfId="123"/>
    <cellStyle name="_Column3_A2004_05" xfId="124"/>
    <cellStyle name="_Column3_A2004_06_incl. Stine" xfId="125"/>
    <cellStyle name="_Column3_Berichtsstruktur_Version 1.0" xfId="126"/>
    <cellStyle name="_Column3_BKE" xfId="127"/>
    <cellStyle name="_Column3_Check Ges" xfId="128"/>
    <cellStyle name="_Column3_Datensätze aus SoE-Datenbank sortiert_neu" xfId="129"/>
    <cellStyle name="_Column3_DP03" xfId="130"/>
    <cellStyle name="_Column3_DP07" xfId="131"/>
    <cellStyle name="_Column3_DPCC Import" xfId="132"/>
    <cellStyle name="_Column3_Druck_Master_EBIT&amp;EBITDA_underlying_2003-2004" xfId="133"/>
    <cellStyle name="_Column3_GEN-Struktur" xfId="134"/>
    <cellStyle name="_Column3_Group Structure BayInfo Release 4.1" xfId="135"/>
    <cellStyle name="_Column3_Historie" xfId="136"/>
    <cellStyle name="_Column3_Import data" xfId="137"/>
    <cellStyle name="_Column3_Istanalyse WM Reporting V2" xfId="138"/>
    <cellStyle name="_Column3_Jobs" xfId="139"/>
    <cellStyle name="_Column3_Konzernstruktur_Reporting_Gj.2003" xfId="140"/>
    <cellStyle name="_Column3_monthly checks" xfId="141"/>
    <cellStyle name="_Column3_Pivot_Q2-2004&amp;2003" xfId="142"/>
    <cellStyle name="_Column3_Regions-External" xfId="143"/>
    <cellStyle name="_Column3_SBCD" xfId="144"/>
    <cellStyle name="_Column3_Sheet1" xfId="145"/>
    <cellStyle name="_Column3_Sheet1 2" xfId="146"/>
    <cellStyle name="_Column3_Sheet2" xfId="147"/>
    <cellStyle name="_Column3_SoE_Regionen_2003vs2002" xfId="148"/>
    <cellStyle name="_Column3_Sondereinfluss_Basisdatei" xfId="149"/>
    <cellStyle name="_Column3_Tabelle1" xfId="150"/>
    <cellStyle name="_Column3_Umbuchungen" xfId="151"/>
    <cellStyle name="_Column3_Umsatz_Segmente" xfId="152"/>
    <cellStyle name="_Column3_Vannerum_Sondereinflüsse_Dez.2003" xfId="153"/>
    <cellStyle name="_Column3_xSAPtemp1396" xfId="154"/>
    <cellStyle name="_Column4" xfId="155"/>
    <cellStyle name="_Column4 2" xfId="156"/>
    <cellStyle name="_Column4 3" xfId="157"/>
    <cellStyle name="_Column4 3 2" xfId="158"/>
    <cellStyle name="_Column4 3 3" xfId="159"/>
    <cellStyle name="_Column4 3 4" xfId="160"/>
    <cellStyle name="_Column4 4" xfId="161"/>
    <cellStyle name="_Column4 4 2" xfId="162"/>
    <cellStyle name="_Column4_~0522744" xfId="163"/>
    <cellStyle name="_Column4_~1532339" xfId="164"/>
    <cellStyle name="_Column4_~3268584" xfId="165"/>
    <cellStyle name="_Column4_~3918847" xfId="166"/>
    <cellStyle name="_Column4_~3934079" xfId="167"/>
    <cellStyle name="_Column4_~9668259" xfId="168"/>
    <cellStyle name="_Column4_A2004_05" xfId="169"/>
    <cellStyle name="_Column4_A2004_06_incl. Stine" xfId="170"/>
    <cellStyle name="_Column4_Berichtsstruktur_Version 1.0" xfId="171"/>
    <cellStyle name="_Column4_BKE" xfId="172"/>
    <cellStyle name="_Column4_Check Ges" xfId="173"/>
    <cellStyle name="_Column4_Datensätze aus SoE-Datenbank sortiert_neu" xfId="174"/>
    <cellStyle name="_Column4_DP03" xfId="175"/>
    <cellStyle name="_Column4_DP07" xfId="176"/>
    <cellStyle name="_Column4_DPCC Import" xfId="177"/>
    <cellStyle name="_Column4_DPCC Import 2" xfId="178"/>
    <cellStyle name="_Column4_DPCC Import 3" xfId="179"/>
    <cellStyle name="_Column4_DPCC Import 3 2" xfId="180"/>
    <cellStyle name="_Column4_DPCC Import 4" xfId="181"/>
    <cellStyle name="_Column4_DPCC Import 5" xfId="182"/>
    <cellStyle name="_Column4_Druck_Master_EBIT&amp;EBITDA_underlying_2003-2004" xfId="183"/>
    <cellStyle name="_Column4_GEN-Struktur" xfId="184"/>
    <cellStyle name="_Column4_Group Structure BayInfo Release 4.1" xfId="185"/>
    <cellStyle name="_Column4_Historie" xfId="186"/>
    <cellStyle name="_Column4_Import data" xfId="187"/>
    <cellStyle name="_Column4_Istanalyse WM Reporting V2" xfId="188"/>
    <cellStyle name="_Column4_Jobs" xfId="189"/>
    <cellStyle name="_Column4_Jobs 2" xfId="190"/>
    <cellStyle name="_Column4_Jobs 3" xfId="191"/>
    <cellStyle name="_Column4_Jobs 3 2" xfId="192"/>
    <cellStyle name="_Column4_Jobs 4" xfId="193"/>
    <cellStyle name="_Column4_Jobs 5" xfId="194"/>
    <cellStyle name="_Column4_Konzernstruktur_Reporting_Gj.2003" xfId="195"/>
    <cellStyle name="_Column4_monthly checks" xfId="196"/>
    <cellStyle name="_Column4_monthly checks 2" xfId="197"/>
    <cellStyle name="_Column4_monthly checks 3" xfId="198"/>
    <cellStyle name="_Column4_monthly checks 3 2" xfId="199"/>
    <cellStyle name="_Column4_monthly checks 4" xfId="200"/>
    <cellStyle name="_Column4_monthly checks 5" xfId="201"/>
    <cellStyle name="_Column4_Pivot_Q2-2004&amp;2003" xfId="202"/>
    <cellStyle name="_Column4_Regions-External" xfId="203"/>
    <cellStyle name="_Column4_SBCD" xfId="204"/>
    <cellStyle name="_Column4_Sheet1" xfId="205"/>
    <cellStyle name="_Column4_Sheet1 2" xfId="206"/>
    <cellStyle name="_Column4_Sheet2" xfId="207"/>
    <cellStyle name="_Column4_Sheet2 2" xfId="208"/>
    <cellStyle name="_Column4_Sheet2 3" xfId="209"/>
    <cellStyle name="_Column4_Sheet2 3 2" xfId="210"/>
    <cellStyle name="_Column4_Sheet2 4" xfId="211"/>
    <cellStyle name="_Column4_Sheet2 5" xfId="212"/>
    <cellStyle name="_Column4_SoE_Regionen_2003vs2002" xfId="213"/>
    <cellStyle name="_Column4_Sondereinfluss_Basisdatei" xfId="214"/>
    <cellStyle name="_Column4_Tabelle1" xfId="215"/>
    <cellStyle name="_Column4_Umbuchungen" xfId="216"/>
    <cellStyle name="_Column4_Umsatz_Segmente" xfId="217"/>
    <cellStyle name="_Column4_Vannerum_Sondereinflüsse_Dez.2003" xfId="218"/>
    <cellStyle name="_Column4_xSAPtemp1396" xfId="219"/>
    <cellStyle name="_Column5" xfId="220"/>
    <cellStyle name="_Column5 2" xfId="221"/>
    <cellStyle name="_Column5_~0522744" xfId="222"/>
    <cellStyle name="_Column5_~1532339" xfId="223"/>
    <cellStyle name="_Column5_~3268584" xfId="224"/>
    <cellStyle name="_Column5_~3918847" xfId="225"/>
    <cellStyle name="_Column5_~3934079" xfId="226"/>
    <cellStyle name="_Column5_~9668259" xfId="227"/>
    <cellStyle name="_Column5_A2004_05" xfId="228"/>
    <cellStyle name="_Column5_A2004_06_incl. Stine" xfId="229"/>
    <cellStyle name="_Column5_Berichtsstruktur_Version 1.0" xfId="230"/>
    <cellStyle name="_Column5_BKE" xfId="231"/>
    <cellStyle name="_Column5_Check Ges" xfId="232"/>
    <cellStyle name="_Column5_Datensätze aus SoE-Datenbank sortiert_neu" xfId="233"/>
    <cellStyle name="_Column5_DP03" xfId="234"/>
    <cellStyle name="_Column5_DP07" xfId="235"/>
    <cellStyle name="_Column5_DPCC Import" xfId="236"/>
    <cellStyle name="_Column5_Druck_Master_EBIT&amp;EBITDA_underlying_2003-2004" xfId="237"/>
    <cellStyle name="_Column5_GEN-Struktur" xfId="238"/>
    <cellStyle name="_Column5_Group Structure BayInfo Release 4.1" xfId="239"/>
    <cellStyle name="_Column5_Historie" xfId="240"/>
    <cellStyle name="_Column5_Import data" xfId="241"/>
    <cellStyle name="_Column5_Istanalyse WM Reporting V2" xfId="242"/>
    <cellStyle name="_Column5_Jobs" xfId="243"/>
    <cellStyle name="_Column5_Konzernstruktur_Reporting_Gj.2003" xfId="244"/>
    <cellStyle name="_Column5_monthly checks" xfId="245"/>
    <cellStyle name="_Column5_Pivot_Q2-2004&amp;2003" xfId="246"/>
    <cellStyle name="_Column5_Regions-External" xfId="247"/>
    <cellStyle name="_Column5_SBCD" xfId="248"/>
    <cellStyle name="_Column5_Sheet1" xfId="249"/>
    <cellStyle name="_Column5_Sheet1 2" xfId="250"/>
    <cellStyle name="_Column5_Sheet2" xfId="251"/>
    <cellStyle name="_Column5_SoE_Regionen_2003vs2002" xfId="252"/>
    <cellStyle name="_Column5_Sondereinfluss_Basisdatei" xfId="253"/>
    <cellStyle name="_Column5_Tabelle1" xfId="254"/>
    <cellStyle name="_Column5_Umbuchungen" xfId="255"/>
    <cellStyle name="_Column5_Umsatz_Segmente" xfId="256"/>
    <cellStyle name="_Column5_Vannerum_Sondereinflüsse_Dez.2003" xfId="257"/>
    <cellStyle name="_Column5_xSAPtemp1396" xfId="258"/>
    <cellStyle name="_Column6" xfId="259"/>
    <cellStyle name="_Column6 2" xfId="260"/>
    <cellStyle name="_Column6_~0522744" xfId="261"/>
    <cellStyle name="_Column6_~1532339" xfId="262"/>
    <cellStyle name="_Column6_~3268584" xfId="263"/>
    <cellStyle name="_Column6_~3918847" xfId="264"/>
    <cellStyle name="_Column6_~3934079" xfId="265"/>
    <cellStyle name="_Column6_~9668259" xfId="266"/>
    <cellStyle name="_Column6_A2004_05" xfId="267"/>
    <cellStyle name="_Column6_A2004_06_incl. Stine" xfId="268"/>
    <cellStyle name="_Column6_Berichtsstruktur_Version 1.0" xfId="269"/>
    <cellStyle name="_Column6_BKE" xfId="270"/>
    <cellStyle name="_Column6_Check Ges" xfId="271"/>
    <cellStyle name="_Column6_Datensätze aus SoE-Datenbank sortiert_neu" xfId="272"/>
    <cellStyle name="_Column6_DP03" xfId="273"/>
    <cellStyle name="_Column6_DP07" xfId="274"/>
    <cellStyle name="_Column6_DPCC Import" xfId="275"/>
    <cellStyle name="_Column6_Druck_Master_EBIT&amp;EBITDA_underlying_2003-2004" xfId="276"/>
    <cellStyle name="_Column6_GEN-Struktur" xfId="277"/>
    <cellStyle name="_Column6_Group Structure BayInfo Release 4.1" xfId="278"/>
    <cellStyle name="_Column6_Historie" xfId="279"/>
    <cellStyle name="_Column6_Import data" xfId="280"/>
    <cellStyle name="_Column6_Istanalyse WM Reporting V2" xfId="281"/>
    <cellStyle name="_Column6_Jobs" xfId="282"/>
    <cellStyle name="_Column6_Konzernstruktur_Reporting_Gj.2003" xfId="283"/>
    <cellStyle name="_Column6_monthly checks" xfId="284"/>
    <cellStyle name="_Column6_Pivot_Q2-2004&amp;2003" xfId="285"/>
    <cellStyle name="_Column6_Regions-External" xfId="286"/>
    <cellStyle name="_Column6_SBCD" xfId="287"/>
    <cellStyle name="_Column6_Sheet1" xfId="288"/>
    <cellStyle name="_Column6_Sheet1 2" xfId="289"/>
    <cellStyle name="_Column6_Sheet2" xfId="290"/>
    <cellStyle name="_Column6_SoE_Regionen_2003vs2002" xfId="291"/>
    <cellStyle name="_Column6_Sondereinfluss_Basisdatei" xfId="292"/>
    <cellStyle name="_Column6_Tabelle1" xfId="293"/>
    <cellStyle name="_Column6_Umbuchungen" xfId="294"/>
    <cellStyle name="_Column6_Umsatz_Segmente" xfId="295"/>
    <cellStyle name="_Column6_Vannerum_Sondereinflüsse_Dez.2003" xfId="296"/>
    <cellStyle name="_Column6_xSAPtemp1396" xfId="297"/>
    <cellStyle name="_Column7" xfId="298"/>
    <cellStyle name="_Column7 2" xfId="299"/>
    <cellStyle name="_Column7_~0522744" xfId="300"/>
    <cellStyle name="_Column7_~1532339" xfId="301"/>
    <cellStyle name="_Column7_~3268584" xfId="302"/>
    <cellStyle name="_Column7_~3918847" xfId="303"/>
    <cellStyle name="_Column7_A2004_05" xfId="304"/>
    <cellStyle name="_Column7_A2004_06_incl. Stine" xfId="305"/>
    <cellStyle name="_Column7_Berichtsstruktur_Version 1.0" xfId="306"/>
    <cellStyle name="_Column7_BKE" xfId="307"/>
    <cellStyle name="_Column7_Check Ges" xfId="308"/>
    <cellStyle name="_Column7_Datensätze aus SoE-Datenbank sortiert_neu" xfId="309"/>
    <cellStyle name="_Column7_DP03" xfId="310"/>
    <cellStyle name="_Column7_DP07" xfId="311"/>
    <cellStyle name="_Column7_DPCC Import" xfId="312"/>
    <cellStyle name="_Column7_Druck_Master_EBIT&amp;EBITDA_underlying_2003-2004" xfId="313"/>
    <cellStyle name="_Column7_GEN-Struktur" xfId="314"/>
    <cellStyle name="_Column7_Group Structure BayInfo Release 4.1" xfId="315"/>
    <cellStyle name="_Column7_Historie" xfId="316"/>
    <cellStyle name="_Column7_Import data" xfId="317"/>
    <cellStyle name="_Column7_Istanalyse WM Reporting V2" xfId="318"/>
    <cellStyle name="_Column7_Jobs" xfId="319"/>
    <cellStyle name="_Column7_Konzernstruktur_Reporting_Gj.2003" xfId="320"/>
    <cellStyle name="_Column7_monthly checks" xfId="321"/>
    <cellStyle name="_Column7_Pivot_Q2-2004&amp;2003" xfId="322"/>
    <cellStyle name="_Column7_Regions-External" xfId="323"/>
    <cellStyle name="_Column7_SBCD" xfId="324"/>
    <cellStyle name="_Column7_Sheet1" xfId="325"/>
    <cellStyle name="_Column7_Sheet1 2" xfId="326"/>
    <cellStyle name="_Column7_Sheet2" xfId="327"/>
    <cellStyle name="_Column7_SoE_Regionen_2003vs2002" xfId="328"/>
    <cellStyle name="_Column7_Sondereinfluss_Basisdatei" xfId="329"/>
    <cellStyle name="_Column7_Tabelle1" xfId="330"/>
    <cellStyle name="_Column7_Umbuchungen" xfId="331"/>
    <cellStyle name="_Column7_Umsatz_Segmente" xfId="332"/>
    <cellStyle name="_Column7_Vannerum_Sondereinflüsse_Dez.2003" xfId="333"/>
    <cellStyle name="_Column7_xSAPtemp1396" xfId="334"/>
    <cellStyle name="_Data" xfId="335"/>
    <cellStyle name="_Data 2" xfId="336"/>
    <cellStyle name="_Data 2_2.2.2" xfId="337"/>
    <cellStyle name="_Data 3" xfId="338"/>
    <cellStyle name="_Data_~0522744" xfId="339"/>
    <cellStyle name="_Data_~0522744_2.2.2" xfId="340"/>
    <cellStyle name="_Data_~1532339" xfId="341"/>
    <cellStyle name="_Data_~1532339_2.2.2" xfId="342"/>
    <cellStyle name="_Data_~3268584" xfId="343"/>
    <cellStyle name="_Data_~3268584_2.2.2" xfId="344"/>
    <cellStyle name="_Data_~3918847" xfId="345"/>
    <cellStyle name="_Data_~3918847_2.2.2" xfId="346"/>
    <cellStyle name="_Data_~3934079" xfId="347"/>
    <cellStyle name="_Data_~3934079_2.2.2" xfId="348"/>
    <cellStyle name="_Data_~9668259" xfId="349"/>
    <cellStyle name="_Data_2.2.2" xfId="350"/>
    <cellStyle name="_Data_A2004_05" xfId="351"/>
    <cellStyle name="_Data_A2004_05_2.2.2" xfId="352"/>
    <cellStyle name="_Data_A2004_06_incl. Stine" xfId="353"/>
    <cellStyle name="_Data_A2004_06_incl. Stine_2.2.2" xfId="354"/>
    <cellStyle name="_Data_Berichtsstruktur_Version 1.0" xfId="355"/>
    <cellStyle name="_Data_Berichtsstruktur_Version 1.0_2.2.2" xfId="356"/>
    <cellStyle name="_Data_BKE" xfId="357"/>
    <cellStyle name="_Data_Check Ges" xfId="358"/>
    <cellStyle name="_Data_Check Ges_2.2.2" xfId="359"/>
    <cellStyle name="_Data_Datensätze aus SoE-Datenbank sortiert_neu" xfId="360"/>
    <cellStyle name="_Data_Datensätze aus SoE-Datenbank sortiert_neu_2.2.2" xfId="361"/>
    <cellStyle name="_Data_DP03" xfId="362"/>
    <cellStyle name="_Data_DP07" xfId="363"/>
    <cellStyle name="_Data_DPCC Import" xfId="364"/>
    <cellStyle name="_Data_Druck_Master_EBIT&amp;EBITDA_underlying_2003-2004" xfId="365"/>
    <cellStyle name="_Data_Druck_Master_EBIT&amp;EBITDA_underlying_2003-2004_2.2.2" xfId="366"/>
    <cellStyle name="_Data_GEN-Struktur" xfId="367"/>
    <cellStyle name="_Data_GEN-Struktur_2.2.2" xfId="368"/>
    <cellStyle name="_Data_Group Structure BayInfo Release 4.1" xfId="369"/>
    <cellStyle name="_Data_Group Structure BayInfo Release 4.1_2.2.2" xfId="370"/>
    <cellStyle name="_Data_Historie" xfId="371"/>
    <cellStyle name="_Data_Historie_2.2.2" xfId="372"/>
    <cellStyle name="_Data_Import data" xfId="373"/>
    <cellStyle name="_Data_Istanalyse WM Reporting V2" xfId="374"/>
    <cellStyle name="_Data_Istanalyse WM Reporting V2_2.2.2" xfId="375"/>
    <cellStyle name="_Data_Jobs" xfId="376"/>
    <cellStyle name="_Data_Konzernstruktur_Reporting_Gj.2003" xfId="377"/>
    <cellStyle name="_Data_monthly checks" xfId="378"/>
    <cellStyle name="_Data_Pivot_Q2-2004&amp;2003" xfId="379"/>
    <cellStyle name="_Data_Pivot_Q2-2004&amp;2003_2.2.2" xfId="380"/>
    <cellStyle name="_Data_Regions-External" xfId="381"/>
    <cellStyle name="_Data_Regions-External_2.2.2" xfId="382"/>
    <cellStyle name="_Data_SBCD" xfId="383"/>
    <cellStyle name="_Data_Sheet1" xfId="384"/>
    <cellStyle name="_Data_Sheet1 2" xfId="385"/>
    <cellStyle name="_Data_Sheet2" xfId="386"/>
    <cellStyle name="_Data_SoE_Regionen_2003vs2002" xfId="387"/>
    <cellStyle name="_Data_SoE_Regionen_2003vs2002_2.2.2" xfId="388"/>
    <cellStyle name="_Data_Sondereinfluss_Basisdatei" xfId="389"/>
    <cellStyle name="_Data_Sondereinfluss_Basisdatei_2.2.2" xfId="390"/>
    <cellStyle name="_Data_Tabelle1" xfId="391"/>
    <cellStyle name="_Data_Umbuchungen" xfId="392"/>
    <cellStyle name="_Data_Umsatz_Segmente" xfId="393"/>
    <cellStyle name="_Data_Umsatz_Segmente_2.2.2" xfId="394"/>
    <cellStyle name="_Data_Vannerum_Sondereinflüsse_Dez.2003" xfId="395"/>
    <cellStyle name="_Data_Vannerum_Sondereinflüsse_Dez.2003_2.2.2" xfId="396"/>
    <cellStyle name="_Data_xSAPtemp1396" xfId="397"/>
    <cellStyle name="_Header" xfId="398"/>
    <cellStyle name="_Header 2" xfId="399"/>
    <cellStyle name="_Header_~0522744" xfId="400"/>
    <cellStyle name="_Header_~1532339" xfId="401"/>
    <cellStyle name="_Header_~3268584" xfId="402"/>
    <cellStyle name="_Header_~3918847" xfId="403"/>
    <cellStyle name="_Header_~3934079" xfId="404"/>
    <cellStyle name="_Header_~9668259" xfId="405"/>
    <cellStyle name="_Header_A2004_05" xfId="406"/>
    <cellStyle name="_Header_A2004_06_incl. Stine" xfId="407"/>
    <cellStyle name="_Header_Berichtsstruktur_Version 1.0" xfId="408"/>
    <cellStyle name="_Header_BKE" xfId="409"/>
    <cellStyle name="_Header_Check Ges" xfId="410"/>
    <cellStyle name="_Header_Datensätze aus SoE-Datenbank sortiert_neu" xfId="411"/>
    <cellStyle name="_Header_DP03" xfId="412"/>
    <cellStyle name="_Header_DP07" xfId="413"/>
    <cellStyle name="_Header_DPCC Import" xfId="414"/>
    <cellStyle name="_Header_Druck_Master_EBIT&amp;EBITDA_underlying_2003-2004" xfId="415"/>
    <cellStyle name="_Header_GEN-Struktur" xfId="416"/>
    <cellStyle name="_Header_Group Structure BayInfo Release 4.1" xfId="417"/>
    <cellStyle name="_Header_Historie" xfId="418"/>
    <cellStyle name="_Header_Import data" xfId="419"/>
    <cellStyle name="_Header_Istanalyse WM Reporting V2" xfId="420"/>
    <cellStyle name="_Header_Jobs" xfId="421"/>
    <cellStyle name="_Header_Konzernstruktur_Reporting_Gj.2003" xfId="422"/>
    <cellStyle name="_Header_monthly checks" xfId="423"/>
    <cellStyle name="_Header_Pivot_Q2-2004&amp;2003" xfId="424"/>
    <cellStyle name="_Header_Regions-External" xfId="425"/>
    <cellStyle name="_Header_SBCD" xfId="426"/>
    <cellStyle name="_Header_Sheet1" xfId="427"/>
    <cellStyle name="_Header_Sheet1 2" xfId="428"/>
    <cellStyle name="_Header_Sheet2" xfId="429"/>
    <cellStyle name="_Header_SoE_Regionen_2003vs2002" xfId="430"/>
    <cellStyle name="_Header_Sondereinfluss_Basisdatei" xfId="431"/>
    <cellStyle name="_Header_Tabelle1" xfId="432"/>
    <cellStyle name="_Header_Umbuchungen" xfId="433"/>
    <cellStyle name="_Header_Umsatz_Segmente" xfId="434"/>
    <cellStyle name="_Header_Vannerum_Sondereinflüsse_Dez.2003" xfId="435"/>
    <cellStyle name="_Header_xSAPtemp1396" xfId="436"/>
    <cellStyle name="_Row1" xfId="437"/>
    <cellStyle name="_Row1 2" xfId="438"/>
    <cellStyle name="_Row1 2_2.2.2" xfId="439"/>
    <cellStyle name="_Row1_~0522744" xfId="440"/>
    <cellStyle name="_Row1_~1532339" xfId="441"/>
    <cellStyle name="_Row1_~3268584" xfId="442"/>
    <cellStyle name="_Row1_~3918847" xfId="443"/>
    <cellStyle name="_Row1_~3934079" xfId="444"/>
    <cellStyle name="_Row1_~9668259" xfId="445"/>
    <cellStyle name="_Row1_2.2.2" xfId="446"/>
    <cellStyle name="_Row1_A2004_05" xfId="447"/>
    <cellStyle name="_Row1_A2004_06_incl. Stine" xfId="448"/>
    <cellStyle name="_Row1_A2004_06_incl. Stine_2.2.2" xfId="449"/>
    <cellStyle name="_Row1_Berichtsstruktur_Version 1.0" xfId="450"/>
    <cellStyle name="_Row1_BKE" xfId="451"/>
    <cellStyle name="_Row1_Check Ges" xfId="452"/>
    <cellStyle name="_Row1_Datensätze aus SoE-Datenbank sortiert_neu" xfId="453"/>
    <cellStyle name="_Row1_DP03" xfId="454"/>
    <cellStyle name="_Row1_DP07" xfId="455"/>
    <cellStyle name="_Row1_DPCC Import" xfId="456"/>
    <cellStyle name="_Row1_Druck_Master_EBIT&amp;EBITDA_underlying_2003-2004" xfId="457"/>
    <cellStyle name="_Row1_Druck_Master_EBIT&amp;EBITDA_underlying_2003-2004_2.2.2" xfId="458"/>
    <cellStyle name="_Row1_GEN-Struktur" xfId="459"/>
    <cellStyle name="_Row1_GEN-Struktur_2.2.2" xfId="460"/>
    <cellStyle name="_Row1_Group Structure BayInfo Release 4.1" xfId="461"/>
    <cellStyle name="_Row1_Group Structure BayInfo Release 4.1_2.2.2" xfId="462"/>
    <cellStyle name="_Row1_Historie" xfId="463"/>
    <cellStyle name="_Row1_Historie_2.2.2" xfId="464"/>
    <cellStyle name="_Row1_Import data" xfId="465"/>
    <cellStyle name="_Row1_Istanalyse WM Reporting V2" xfId="466"/>
    <cellStyle name="_Row1_Jobs" xfId="467"/>
    <cellStyle name="_Row1_Konzernstruktur_Reporting_Gj.2003" xfId="468"/>
    <cellStyle name="_Row1_monthly checks" xfId="469"/>
    <cellStyle name="_Row1_Pivot_Q2-2004&amp;2003" xfId="470"/>
    <cellStyle name="_Row1_Pivot_Q2-2004&amp;2003_2.2.2" xfId="471"/>
    <cellStyle name="_Row1_Regions-External" xfId="472"/>
    <cellStyle name="_Row1_Regions-External_2.2.2" xfId="473"/>
    <cellStyle name="_Row1_SBCD" xfId="474"/>
    <cellStyle name="_Row1_Sheet1" xfId="475"/>
    <cellStyle name="_Row1_Sheet1 2" xfId="476"/>
    <cellStyle name="_Row1_Sheet2" xfId="477"/>
    <cellStyle name="_Row1_SoE_Regionen_2003vs2002" xfId="478"/>
    <cellStyle name="_Row1_SoE_Regionen_2003vs2002_2.2.2" xfId="479"/>
    <cellStyle name="_Row1_Sondereinfluss_Basisdatei" xfId="480"/>
    <cellStyle name="_Row1_Sondereinfluss_Basisdatei_2.2.2" xfId="481"/>
    <cellStyle name="_Row1_Tabelle1" xfId="482"/>
    <cellStyle name="_Row1_Umbuchungen" xfId="483"/>
    <cellStyle name="_Row1_Umsatz_Segmente" xfId="484"/>
    <cellStyle name="_Row1_Vannerum_Sondereinflüsse_Dez.2003" xfId="485"/>
    <cellStyle name="_Row1_xSAPtemp1396" xfId="486"/>
    <cellStyle name="_Row2" xfId="487"/>
    <cellStyle name="_Row2 2" xfId="488"/>
    <cellStyle name="_Row2_~0522744" xfId="489"/>
    <cellStyle name="_Row2_~0522744_2.2.2" xfId="490"/>
    <cellStyle name="_Row2_~1532339" xfId="491"/>
    <cellStyle name="_Row2_~1532339_2.2.2" xfId="492"/>
    <cellStyle name="_Row2_~3268584" xfId="493"/>
    <cellStyle name="_Row2_~3268584_2.2.2" xfId="494"/>
    <cellStyle name="_Row2_~3918847" xfId="495"/>
    <cellStyle name="_Row2_~3918847_2.2.2" xfId="496"/>
    <cellStyle name="_Row2_~3934079" xfId="497"/>
    <cellStyle name="_Row2_~3934079_2.2.2" xfId="498"/>
    <cellStyle name="_Row2_~9668259" xfId="499"/>
    <cellStyle name="_Row2_A2004_05" xfId="500"/>
    <cellStyle name="_Row2_A2004_05_2.2.2" xfId="501"/>
    <cellStyle name="_Row2_A2004_06_incl. Stine" xfId="502"/>
    <cellStyle name="_Row2_Berichtsstruktur_Version 1.0" xfId="503"/>
    <cellStyle name="_Row2_Berichtsstruktur_Version 1.0_2.2.2" xfId="504"/>
    <cellStyle name="_Row2_BKE" xfId="505"/>
    <cellStyle name="_Row2_Check Ges" xfId="506"/>
    <cellStyle name="_Row2_Check Ges_2.2.2" xfId="507"/>
    <cellStyle name="_Row2_Datensätze aus SoE-Datenbank sortiert_neu" xfId="508"/>
    <cellStyle name="_Row2_Datensätze aus SoE-Datenbank sortiert_neu_2.2.2" xfId="509"/>
    <cellStyle name="_Row2_DP03" xfId="510"/>
    <cellStyle name="_Row2_DP07" xfId="511"/>
    <cellStyle name="_Row2_DPCC Import" xfId="512"/>
    <cellStyle name="_Row2_Druck_Master_EBIT&amp;EBITDA_underlying_2003-2004" xfId="513"/>
    <cellStyle name="_Row2_GEN-Struktur" xfId="514"/>
    <cellStyle name="_Row2_Group Structure BayInfo Release 4.1" xfId="515"/>
    <cellStyle name="_Row2_Historie" xfId="516"/>
    <cellStyle name="_Row2_Import data" xfId="517"/>
    <cellStyle name="_Row2_Istanalyse WM Reporting V2" xfId="518"/>
    <cellStyle name="_Row2_Istanalyse WM Reporting V2_2.2.2" xfId="519"/>
    <cellStyle name="_Row2_Jobs" xfId="520"/>
    <cellStyle name="_Row2_Konzernstruktur_Reporting_Gj.2003" xfId="521"/>
    <cellStyle name="_Row2_monthly checks" xfId="522"/>
    <cellStyle name="_Row2_Pivot_Q2-2004&amp;2003" xfId="523"/>
    <cellStyle name="_Row2_Regions-External" xfId="524"/>
    <cellStyle name="_Row2_SBCD" xfId="525"/>
    <cellStyle name="_Row2_Sheet1" xfId="526"/>
    <cellStyle name="_Row2_Sheet1 2" xfId="527"/>
    <cellStyle name="_Row2_Sheet2" xfId="528"/>
    <cellStyle name="_Row2_SoE_Regionen_2003vs2002" xfId="529"/>
    <cellStyle name="_Row2_Sondereinfluss_Basisdatei" xfId="530"/>
    <cellStyle name="_Row2_Tabelle1" xfId="531"/>
    <cellStyle name="_Row2_Umbuchungen" xfId="532"/>
    <cellStyle name="_Row2_Umsatz_Segmente" xfId="533"/>
    <cellStyle name="_Row2_Umsatz_Segmente_2.2.2" xfId="534"/>
    <cellStyle name="_Row2_Vannerum_Sondereinflüsse_Dez.2003" xfId="535"/>
    <cellStyle name="_Row2_Vannerum_Sondereinflüsse_Dez.2003_2.2.2" xfId="536"/>
    <cellStyle name="_Row2_xSAPtemp1396" xfId="537"/>
    <cellStyle name="_Row3" xfId="538"/>
    <cellStyle name="_Row3 2" xfId="539"/>
    <cellStyle name="_Row3_~0522744" xfId="540"/>
    <cellStyle name="_Row3_~1532339" xfId="541"/>
    <cellStyle name="_Row3_~3268584" xfId="542"/>
    <cellStyle name="_Row3_~3918847" xfId="543"/>
    <cellStyle name="_Row3_~3934079" xfId="544"/>
    <cellStyle name="_Row3_~9668259" xfId="545"/>
    <cellStyle name="_Row3_A2004_05" xfId="546"/>
    <cellStyle name="_Row3_A2004_06_incl. Stine" xfId="547"/>
    <cellStyle name="_Row3_Berichtsstruktur_Version 1.0" xfId="548"/>
    <cellStyle name="_Row3_BKE" xfId="549"/>
    <cellStyle name="_Row3_Check Ges" xfId="550"/>
    <cellStyle name="_Row3_Datensätze aus SoE-Datenbank sortiert_neu" xfId="551"/>
    <cellStyle name="_Row3_DP03" xfId="552"/>
    <cellStyle name="_Row3_DP07" xfId="553"/>
    <cellStyle name="_Row3_DPCC Import" xfId="554"/>
    <cellStyle name="_Row3_Druck_Master_EBIT&amp;EBITDA_underlying_2003-2004" xfId="555"/>
    <cellStyle name="_Row3_GEN-Struktur" xfId="556"/>
    <cellStyle name="_Row3_Group Structure BayInfo Release 4.1" xfId="557"/>
    <cellStyle name="_Row3_Historie" xfId="558"/>
    <cellStyle name="_Row3_Import data" xfId="559"/>
    <cellStyle name="_Row3_Istanalyse WM Reporting V2" xfId="560"/>
    <cellStyle name="_Row3_Jobs" xfId="561"/>
    <cellStyle name="_Row3_Konzernstruktur_Reporting_Gj.2003" xfId="562"/>
    <cellStyle name="_Row3_monthly checks" xfId="563"/>
    <cellStyle name="_Row3_Pivot_Q2-2004&amp;2003" xfId="564"/>
    <cellStyle name="_Row3_Regions-External" xfId="565"/>
    <cellStyle name="_Row3_SBCD" xfId="566"/>
    <cellStyle name="_Row3_Sheet1" xfId="567"/>
    <cellStyle name="_Row3_Sheet1 2" xfId="568"/>
    <cellStyle name="_Row3_Sheet2" xfId="569"/>
    <cellStyle name="_Row3_SoE_Regionen_2003vs2002" xfId="570"/>
    <cellStyle name="_Row3_Sondereinfluss_Basisdatei" xfId="571"/>
    <cellStyle name="_Row3_Tabelle1" xfId="572"/>
    <cellStyle name="_Row3_Umbuchungen" xfId="573"/>
    <cellStyle name="_Row3_Umsatz_Segmente" xfId="574"/>
    <cellStyle name="_Row3_Vannerum_Sondereinflüsse_Dez.2003" xfId="575"/>
    <cellStyle name="_Row3_xSAPtemp1396" xfId="576"/>
    <cellStyle name="_Row4" xfId="577"/>
    <cellStyle name="_Row4 2" xfId="578"/>
    <cellStyle name="_Row4_~0522744" xfId="579"/>
    <cellStyle name="_Row4_~0522744_2.2.2" xfId="580"/>
    <cellStyle name="_Row4_~1532339" xfId="581"/>
    <cellStyle name="_Row4_~1532339_2.2.2" xfId="582"/>
    <cellStyle name="_Row4_~3268584" xfId="583"/>
    <cellStyle name="_Row4_~3268584_2.2.2" xfId="584"/>
    <cellStyle name="_Row4_~3918847" xfId="585"/>
    <cellStyle name="_Row4_~3918847_2.2.2" xfId="586"/>
    <cellStyle name="_Row4_~3934079" xfId="587"/>
    <cellStyle name="_Row4_~3934079_2.2.2" xfId="588"/>
    <cellStyle name="_Row4_~9668259" xfId="589"/>
    <cellStyle name="_Row4_A2004_05" xfId="590"/>
    <cellStyle name="_Row4_A2004_05_2.2.2" xfId="591"/>
    <cellStyle name="_Row4_A2004_06_incl. Stine" xfId="592"/>
    <cellStyle name="_Row4_Berichtsstruktur_Version 1.0" xfId="593"/>
    <cellStyle name="_Row4_Berichtsstruktur_Version 1.0_2.2.2" xfId="594"/>
    <cellStyle name="_Row4_BKE" xfId="595"/>
    <cellStyle name="_Row4_Check Ges" xfId="596"/>
    <cellStyle name="_Row4_Check Ges_2.2.2" xfId="597"/>
    <cellStyle name="_Row4_Datensätze aus SoE-Datenbank sortiert_neu" xfId="598"/>
    <cellStyle name="_Row4_Datensätze aus SoE-Datenbank sortiert_neu_2.2.2" xfId="599"/>
    <cellStyle name="_Row4_DP03" xfId="600"/>
    <cellStyle name="_Row4_DP07" xfId="601"/>
    <cellStyle name="_Row4_DPCC Import" xfId="602"/>
    <cellStyle name="_Row4_Druck_Master_EBIT&amp;EBITDA_underlying_2003-2004" xfId="603"/>
    <cellStyle name="_Row4_GEN-Struktur" xfId="604"/>
    <cellStyle name="_Row4_Group Structure BayInfo Release 4.1" xfId="605"/>
    <cellStyle name="_Row4_Historie" xfId="606"/>
    <cellStyle name="_Row4_Import data" xfId="607"/>
    <cellStyle name="_Row4_Istanalyse WM Reporting V2" xfId="608"/>
    <cellStyle name="_Row4_Istanalyse WM Reporting V2_2.2.2" xfId="609"/>
    <cellStyle name="_Row4_Jobs" xfId="610"/>
    <cellStyle name="_Row4_Konzernstruktur_Reporting_Gj.2003" xfId="611"/>
    <cellStyle name="_Row4_monthly checks" xfId="612"/>
    <cellStyle name="_Row4_Pivot_Q2-2004&amp;2003" xfId="613"/>
    <cellStyle name="_Row4_Regions-External" xfId="614"/>
    <cellStyle name="_Row4_SBCD" xfId="615"/>
    <cellStyle name="_Row4_Sheet1" xfId="616"/>
    <cellStyle name="_Row4_Sheet1 2" xfId="617"/>
    <cellStyle name="_Row4_Sheet2" xfId="618"/>
    <cellStyle name="_Row4_SoE_Regionen_2003vs2002" xfId="619"/>
    <cellStyle name="_Row4_Sondereinfluss_Basisdatei" xfId="620"/>
    <cellStyle name="_Row4_Tabelle1" xfId="621"/>
    <cellStyle name="_Row4_Umbuchungen" xfId="622"/>
    <cellStyle name="_Row4_Umsatz_Segmente" xfId="623"/>
    <cellStyle name="_Row4_Umsatz_Segmente_2.2.2" xfId="624"/>
    <cellStyle name="_Row4_Vannerum_Sondereinflüsse_Dez.2003" xfId="625"/>
    <cellStyle name="_Row4_Vannerum_Sondereinflüsse_Dez.2003_2.2.2" xfId="626"/>
    <cellStyle name="_Row4_xSAPtemp1396" xfId="627"/>
    <cellStyle name="_Row5" xfId="628"/>
    <cellStyle name="_Row5 2" xfId="629"/>
    <cellStyle name="_Row5_~0522744" xfId="630"/>
    <cellStyle name="_Row5_~1532339" xfId="631"/>
    <cellStyle name="_Row5_~3268584" xfId="632"/>
    <cellStyle name="_Row5_~3918847" xfId="633"/>
    <cellStyle name="_Row5_~3934079" xfId="634"/>
    <cellStyle name="_Row5_~9668259" xfId="635"/>
    <cellStyle name="_Row5_A2004_05" xfId="636"/>
    <cellStyle name="_Row5_A2004_06_incl. Stine" xfId="637"/>
    <cellStyle name="_Row5_Berichtsstruktur_Version 1.0" xfId="638"/>
    <cellStyle name="_Row5_BKE" xfId="639"/>
    <cellStyle name="_Row5_Check Ges" xfId="640"/>
    <cellStyle name="_Row5_Datensätze aus SoE-Datenbank sortiert_neu" xfId="641"/>
    <cellStyle name="_Row5_DP03" xfId="642"/>
    <cellStyle name="_Row5_DP07" xfId="643"/>
    <cellStyle name="_Row5_DPCC Import" xfId="644"/>
    <cellStyle name="_Row5_Druck_Master_EBIT&amp;EBITDA_underlying_2003-2004" xfId="645"/>
    <cellStyle name="_Row5_GEN-Struktur" xfId="646"/>
    <cellStyle name="_Row5_Group Structure BayInfo Release 4.1" xfId="647"/>
    <cellStyle name="_Row5_Historie" xfId="648"/>
    <cellStyle name="_Row5_Import data" xfId="649"/>
    <cellStyle name="_Row5_Istanalyse WM Reporting V2" xfId="650"/>
    <cellStyle name="_Row5_Jobs" xfId="651"/>
    <cellStyle name="_Row5_Konzernstruktur_Reporting_Gj.2003" xfId="652"/>
    <cellStyle name="_Row5_monthly checks" xfId="653"/>
    <cellStyle name="_Row5_Pivot_Q2-2004&amp;2003" xfId="654"/>
    <cellStyle name="_Row5_Regions-External" xfId="655"/>
    <cellStyle name="_Row5_SBCD" xfId="656"/>
    <cellStyle name="_Row5_Sheet1" xfId="657"/>
    <cellStyle name="_Row5_Sheet1 2" xfId="658"/>
    <cellStyle name="_Row5_Sheet2" xfId="659"/>
    <cellStyle name="_Row5_SoE_Regionen_2003vs2002" xfId="660"/>
    <cellStyle name="_Row5_Sondereinfluss_Basisdatei" xfId="661"/>
    <cellStyle name="_Row5_Tabelle1" xfId="662"/>
    <cellStyle name="_Row5_Umbuchungen" xfId="663"/>
    <cellStyle name="_Row5_Umsatz_Segmente" xfId="664"/>
    <cellStyle name="_Row5_Vannerum_Sondereinflüsse_Dez.2003" xfId="665"/>
    <cellStyle name="_Row5_xSAPtemp1396" xfId="666"/>
    <cellStyle name="_Row6" xfId="667"/>
    <cellStyle name="_Row6 2" xfId="668"/>
    <cellStyle name="_Row6_~0522744" xfId="669"/>
    <cellStyle name="_Row6_~1532339" xfId="670"/>
    <cellStyle name="_Row6_~3268584" xfId="671"/>
    <cellStyle name="_Row6_~3918847" xfId="672"/>
    <cellStyle name="_Row6_~3934079" xfId="673"/>
    <cellStyle name="_Row6_~9668259" xfId="674"/>
    <cellStyle name="_Row6_A2004_05" xfId="675"/>
    <cellStyle name="_Row6_A2004_06_incl. Stine" xfId="676"/>
    <cellStyle name="_Row6_Berichtsstruktur_Version 1.0" xfId="677"/>
    <cellStyle name="_Row6_BKE" xfId="678"/>
    <cellStyle name="_Row6_Check Ges" xfId="679"/>
    <cellStyle name="_Row6_Datensätze aus SoE-Datenbank sortiert_neu" xfId="680"/>
    <cellStyle name="_Row6_DP03" xfId="681"/>
    <cellStyle name="_Row6_DP07" xfId="682"/>
    <cellStyle name="_Row6_DPCC Import" xfId="683"/>
    <cellStyle name="_Row6_Druck_Master_EBIT&amp;EBITDA_underlying_2003-2004" xfId="684"/>
    <cellStyle name="_Row6_GEN-Struktur" xfId="685"/>
    <cellStyle name="_Row6_Group Structure BayInfo Release 4.1" xfId="686"/>
    <cellStyle name="_Row6_Historie" xfId="687"/>
    <cellStyle name="_Row6_Import data" xfId="688"/>
    <cellStyle name="_Row6_Istanalyse WM Reporting V2" xfId="689"/>
    <cellStyle name="_Row6_Jobs" xfId="690"/>
    <cellStyle name="_Row6_Konzernstruktur_Reporting_Gj.2003" xfId="691"/>
    <cellStyle name="_Row6_monthly checks" xfId="692"/>
    <cellStyle name="_Row6_Pivot_Q2-2004&amp;2003" xfId="693"/>
    <cellStyle name="_Row6_Regions-External" xfId="694"/>
    <cellStyle name="_Row6_SBCD" xfId="695"/>
    <cellStyle name="_Row6_Sheet1" xfId="696"/>
    <cellStyle name="_Row6_Sheet1 2" xfId="697"/>
    <cellStyle name="_Row6_Sheet2" xfId="698"/>
    <cellStyle name="_Row6_SoE_Regionen_2003vs2002" xfId="699"/>
    <cellStyle name="_Row6_Sondereinfluss_Basisdatei" xfId="700"/>
    <cellStyle name="_Row6_Tabelle1" xfId="701"/>
    <cellStyle name="_Row6_Umbuchungen" xfId="702"/>
    <cellStyle name="_Row6_Umsatz_Segmente" xfId="703"/>
    <cellStyle name="_Row6_Vannerum_Sondereinflüsse_Dez.2003" xfId="704"/>
    <cellStyle name="_Row6_xSAPtemp1396" xfId="705"/>
    <cellStyle name="_Row7" xfId="706"/>
    <cellStyle name="_Row7 2" xfId="707"/>
    <cellStyle name="_Row7_~0522744" xfId="708"/>
    <cellStyle name="_Row7_~1532339" xfId="709"/>
    <cellStyle name="_Row7_~3268584" xfId="710"/>
    <cellStyle name="_Row7_~3918847" xfId="711"/>
    <cellStyle name="_Row7_A2004_05" xfId="712"/>
    <cellStyle name="_Row7_A2004_06_incl. Stine" xfId="713"/>
    <cellStyle name="_Row7_Berichtsstruktur_Version 1.0" xfId="714"/>
    <cellStyle name="_Row7_BKE" xfId="715"/>
    <cellStyle name="_Row7_Check Ges" xfId="716"/>
    <cellStyle name="_Row7_Datensätze aus SoE-Datenbank sortiert_neu" xfId="717"/>
    <cellStyle name="_Row7_DP03" xfId="718"/>
    <cellStyle name="_Row7_DP07" xfId="719"/>
    <cellStyle name="_Row7_DPCC Import" xfId="720"/>
    <cellStyle name="_Row7_Druck_Master_EBIT&amp;EBITDA_underlying_2003-2004" xfId="721"/>
    <cellStyle name="_Row7_GEN-Struktur" xfId="722"/>
    <cellStyle name="_Row7_Group Structure BayInfo Release 4.1" xfId="723"/>
    <cellStyle name="_Row7_Historie" xfId="724"/>
    <cellStyle name="_Row7_Import data" xfId="725"/>
    <cellStyle name="_Row7_Istanalyse WM Reporting V2" xfId="726"/>
    <cellStyle name="_Row7_Jobs" xfId="727"/>
    <cellStyle name="_Row7_Konzernstruktur_Reporting_Gj.2003" xfId="728"/>
    <cellStyle name="_Row7_monthly checks" xfId="729"/>
    <cellStyle name="_Row7_Pivot_Q2-2004&amp;2003" xfId="730"/>
    <cellStyle name="_Row7_Regions-External" xfId="731"/>
    <cellStyle name="_Row7_SBCD" xfId="732"/>
    <cellStyle name="_Row7_Sheet1" xfId="733"/>
    <cellStyle name="_Row7_Sheet1 2" xfId="734"/>
    <cellStyle name="_Row7_Sheet2" xfId="735"/>
    <cellStyle name="_Row7_SoE_Regionen_2003vs2002" xfId="736"/>
    <cellStyle name="_Row7_Sondereinfluss_Basisdatei" xfId="737"/>
    <cellStyle name="_Row7_Tabelle1" xfId="738"/>
    <cellStyle name="_Row7_Umbuchungen" xfId="739"/>
    <cellStyle name="_Row7_Umsatz_Segmente" xfId="740"/>
    <cellStyle name="_Row7_Vannerum_Sondereinflüsse_Dez.2003" xfId="741"/>
    <cellStyle name="_Row7_xSAPtemp1396" xfId="742"/>
    <cellStyle name="20 % - Akzent1" xfId="743"/>
    <cellStyle name="20 % - Akzent2" xfId="744"/>
    <cellStyle name="20 % - Akzent3" xfId="745"/>
    <cellStyle name="20 % - Akzent4" xfId="746"/>
    <cellStyle name="20 % - Akzent5" xfId="747"/>
    <cellStyle name="20 % - Akzent6" xfId="748"/>
    <cellStyle name="20% - Accent1" xfId="749"/>
    <cellStyle name="20% - Accent1 2" xfId="750"/>
    <cellStyle name="20% - Accent1 2 2" xfId="751"/>
    <cellStyle name="20% - Accent1 2 2 2" xfId="752"/>
    <cellStyle name="20% - Accent1 2 2 3" xfId="753"/>
    <cellStyle name="20% - Accent2" xfId="754"/>
    <cellStyle name="20% - Accent2 2" xfId="755"/>
    <cellStyle name="20% - Accent3" xfId="756"/>
    <cellStyle name="20% - Accent3 2" xfId="757"/>
    <cellStyle name="20% - Accent4" xfId="758"/>
    <cellStyle name="20% - Accent4 2" xfId="759"/>
    <cellStyle name="20% - Accent4 2 2" xfId="760"/>
    <cellStyle name="20% - Accent4 2 2 2" xfId="761"/>
    <cellStyle name="20% - Accent4 2 2 3" xfId="762"/>
    <cellStyle name="20% - Accent5" xfId="763"/>
    <cellStyle name="20% - Accent5 2" xfId="764"/>
    <cellStyle name="20% - Accent5 2 2" xfId="765"/>
    <cellStyle name="20% - Accent5 2 2 2" xfId="766"/>
    <cellStyle name="20% - Accent5 2 2 3" xfId="767"/>
    <cellStyle name="20% - Accent6" xfId="768"/>
    <cellStyle name="20% - Accent6 2" xfId="769"/>
    <cellStyle name="20% - Accent6 2 2" xfId="770"/>
    <cellStyle name="20% - Accent6 2 2 2" xfId="771"/>
    <cellStyle name="20% - Accent6 2 2 3" xfId="772"/>
    <cellStyle name="3D.Button.Inhalt" xfId="773"/>
    <cellStyle name="3D.Button.Links" xfId="774"/>
    <cellStyle name="3D.Button.LinksOben" xfId="775"/>
    <cellStyle name="3D.Button.LinksUnten" xfId="776"/>
    <cellStyle name="3D.Button.Oben" xfId="777"/>
    <cellStyle name="3D.Button.Rechts" xfId="778"/>
    <cellStyle name="3D.Button.RechtsOben" xfId="779"/>
    <cellStyle name="3D.Button.RechtsUnten" xfId="780"/>
    <cellStyle name="3D.Button.Unten" xfId="781"/>
    <cellStyle name="3D.Zelle.Inhalt" xfId="782"/>
    <cellStyle name="3D.Zelle.Links" xfId="783"/>
    <cellStyle name="3D.Zelle.LinksOben" xfId="784"/>
    <cellStyle name="3D.Zelle.LinksUnten" xfId="785"/>
    <cellStyle name="3D.Zelle.Oben" xfId="786"/>
    <cellStyle name="3D.Zelle.Rechts" xfId="787"/>
    <cellStyle name="3D.Zelle.RechtsOben" xfId="788"/>
    <cellStyle name="3D.Zelle.RechtsUnten" xfId="789"/>
    <cellStyle name="3D.Zelle.Unten" xfId="790"/>
    <cellStyle name="40 % - Akzent1" xfId="791"/>
    <cellStyle name="40 % - Akzent2" xfId="792"/>
    <cellStyle name="40 % - Akzent3" xfId="793"/>
    <cellStyle name="40 % - Akzent4" xfId="794"/>
    <cellStyle name="40 % - Akzent5" xfId="795"/>
    <cellStyle name="40 % - Akzent6" xfId="796"/>
    <cellStyle name="40% - Accent1" xfId="797"/>
    <cellStyle name="40% - Accent1 2" xfId="798"/>
    <cellStyle name="40% - Accent1 2 2" xfId="799"/>
    <cellStyle name="40% - Accent1 2 2 2" xfId="800"/>
    <cellStyle name="40% - Accent1 2 2 3" xfId="801"/>
    <cellStyle name="40% - Accent2" xfId="802"/>
    <cellStyle name="40% - Accent2 2" xfId="803"/>
    <cellStyle name="40% - Accent2 2 2" xfId="804"/>
    <cellStyle name="40% - Accent2 2 2 2" xfId="805"/>
    <cellStyle name="40% - Accent2 2 2 3" xfId="806"/>
    <cellStyle name="40% - Accent3" xfId="807"/>
    <cellStyle name="40% - Accent3 2" xfId="808"/>
    <cellStyle name="40% - Accent4" xfId="809"/>
    <cellStyle name="40% - Accent4 2" xfId="810"/>
    <cellStyle name="40% - Accent5" xfId="811"/>
    <cellStyle name="40% - Accent5 2" xfId="812"/>
    <cellStyle name="40% - Accent5 2 2" xfId="813"/>
    <cellStyle name="40% - Accent5 2 2 2" xfId="814"/>
    <cellStyle name="40% - Accent5 2 2 3" xfId="815"/>
    <cellStyle name="40% - Accent6" xfId="816"/>
    <cellStyle name="40% - Accent6 2" xfId="817"/>
    <cellStyle name="40% - Accent6 2 2" xfId="818"/>
    <cellStyle name="40% - Accent6 2 2 2" xfId="819"/>
    <cellStyle name="40% - Accent6 2 2 3" xfId="820"/>
    <cellStyle name="60 % - Akzent1" xfId="821"/>
    <cellStyle name="60 % - Akzent2" xfId="822"/>
    <cellStyle name="60 % - Akzent3" xfId="823"/>
    <cellStyle name="60 % - Akzent4" xfId="824"/>
    <cellStyle name="60 % - Akzent5" xfId="825"/>
    <cellStyle name="60 % - Akzent6" xfId="826"/>
    <cellStyle name="60% - Accent1" xfId="827"/>
    <cellStyle name="60% - Accent1 2" xfId="828"/>
    <cellStyle name="60% - Accent1 2 2" xfId="829"/>
    <cellStyle name="60% - Accent1 2 2 2" xfId="830"/>
    <cellStyle name="60% - Accent1 2 2 3" xfId="831"/>
    <cellStyle name="60% - Accent2" xfId="832"/>
    <cellStyle name="60% - Accent2 2" xfId="833"/>
    <cellStyle name="60% - Accent2 2 2" xfId="834"/>
    <cellStyle name="60% - Accent2 2 2 2" xfId="835"/>
    <cellStyle name="60% - Accent2 2 2 3" xfId="836"/>
    <cellStyle name="60% - Accent3" xfId="837"/>
    <cellStyle name="60% - Accent3 2" xfId="838"/>
    <cellStyle name="60% - Accent4" xfId="839"/>
    <cellStyle name="60% - Accent4 2" xfId="840"/>
    <cellStyle name="60% - Accent5" xfId="841"/>
    <cellStyle name="60% - Accent5 2" xfId="842"/>
    <cellStyle name="60% - Accent5 2 2" xfId="843"/>
    <cellStyle name="60% - Accent5 2 2 2" xfId="844"/>
    <cellStyle name="60% - Accent5 2 2 3" xfId="845"/>
    <cellStyle name="60% - Accent6" xfId="846"/>
    <cellStyle name="60% - Accent6 2" xfId="847"/>
    <cellStyle name="60% - Accent6 2 2" xfId="848"/>
    <cellStyle name="60% - Accent6 2 2 2" xfId="849"/>
    <cellStyle name="60% - Accent6 2 2 3" xfId="850"/>
    <cellStyle name="Accent1" xfId="851"/>
    <cellStyle name="Accent1 2" xfId="852"/>
    <cellStyle name="Accent1 2 2" xfId="853"/>
    <cellStyle name="Accent1 2 2 2" xfId="854"/>
    <cellStyle name="Accent1 2 2 3" xfId="855"/>
    <cellStyle name="Accent2" xfId="856"/>
    <cellStyle name="Accent2 2" xfId="857"/>
    <cellStyle name="Accent3" xfId="858"/>
    <cellStyle name="Accent3 2" xfId="859"/>
    <cellStyle name="Accent4" xfId="860"/>
    <cellStyle name="Accent4 2" xfId="861"/>
    <cellStyle name="Accent4 2 2" xfId="862"/>
    <cellStyle name="Accent4 2 2 2" xfId="863"/>
    <cellStyle name="Accent4 2 2 3" xfId="864"/>
    <cellStyle name="Accent5" xfId="865"/>
    <cellStyle name="Accent5 2" xfId="866"/>
    <cellStyle name="Accent6" xfId="867"/>
    <cellStyle name="Accent6 2" xfId="868"/>
    <cellStyle name="Akzent1" xfId="869"/>
    <cellStyle name="Akzent2" xfId="870"/>
    <cellStyle name="Akzent3" xfId="871"/>
    <cellStyle name="Akzent4" xfId="872"/>
    <cellStyle name="Akzent5" xfId="873"/>
    <cellStyle name="Akzent6" xfId="874"/>
    <cellStyle name="Ausgabe" xfId="875"/>
    <cellStyle name="Bad" xfId="876"/>
    <cellStyle name="Bad 2" xfId="877"/>
    <cellStyle name="Bad 2 2" xfId="878"/>
    <cellStyle name="Bad 2 2 2" xfId="879"/>
    <cellStyle name="Bad 2 2 3" xfId="880"/>
    <cellStyle name="Berechnung" xfId="881"/>
    <cellStyle name="Followed Hyperlink" xfId="882"/>
    <cellStyle name="BF.ProzentCE" xfId="883"/>
    <cellStyle name="BF.ProzentNE" xfId="884"/>
    <cellStyle name="BF.ZeKopfCE" xfId="885"/>
    <cellStyle name="BF.ZeKopfNE" xfId="886"/>
    <cellStyle name="BF.ZelleGesperrtCE" xfId="887"/>
    <cellStyle name="BF.ZelleGesperrtNE" xfId="888"/>
    <cellStyle name="BF:ZeKopfNE" xfId="889"/>
    <cellStyle name="Calculation" xfId="890"/>
    <cellStyle name="Calculation 2" xfId="891"/>
    <cellStyle name="Calculation 2 2" xfId="892"/>
    <cellStyle name="Calculation 2 2 2" xfId="893"/>
    <cellStyle name="Calculation 2 2 3" xfId="894"/>
    <cellStyle name="Check Cell" xfId="895"/>
    <cellStyle name="Check Cell 2" xfId="896"/>
    <cellStyle name="Comma [0]" xfId="897"/>
    <cellStyle name="Eingabe" xfId="898"/>
    <cellStyle name="Ergebnis" xfId="899"/>
    <cellStyle name="Erklärender Text" xfId="900"/>
    <cellStyle name="Euro" xfId="901"/>
    <cellStyle name="Explanatory Text" xfId="902"/>
    <cellStyle name="Explanatory Text 2" xfId="903"/>
    <cellStyle name="F.Daten" xfId="904"/>
    <cellStyle name="F.DatenFlag" xfId="905"/>
    <cellStyle name="F.DatenFormel" xfId="906"/>
    <cellStyle name="F.DrillDown" xfId="907"/>
    <cellStyle name="F.Hintergrund" xfId="908"/>
    <cellStyle name="F.KopfDaten" xfId="909"/>
    <cellStyle name="F.ListeC" xfId="910"/>
    <cellStyle name="F.ListeN" xfId="911"/>
    <cellStyle name="F.ListeW" xfId="912"/>
    <cellStyle name="F.ListeX" xfId="913"/>
    <cellStyle name="F.Titel" xfId="914"/>
    <cellStyle name="F.UnterTitel" xfId="915"/>
    <cellStyle name="Good" xfId="916"/>
    <cellStyle name="Good 2" xfId="917"/>
    <cellStyle name="Good 2 2" xfId="918"/>
    <cellStyle name="Good 2 2 2" xfId="919"/>
    <cellStyle name="Good 2 2 3" xfId="920"/>
    <cellStyle name="Gut" xfId="921"/>
    <cellStyle name="Heading 1" xfId="922"/>
    <cellStyle name="Heading 1 2" xfId="923"/>
    <cellStyle name="Heading 1 2 2" xfId="924"/>
    <cellStyle name="Heading 1 2 2 2" xfId="925"/>
    <cellStyle name="Heading 1 2 2 3" xfId="926"/>
    <cellStyle name="Heading 2" xfId="927"/>
    <cellStyle name="Heading 2 2" xfId="928"/>
    <cellStyle name="Heading 2 2 2" xfId="929"/>
    <cellStyle name="Heading 2 2 2 2" xfId="930"/>
    <cellStyle name="Heading 2 2 2 3" xfId="931"/>
    <cellStyle name="Heading 3" xfId="932"/>
    <cellStyle name="Heading 3 2" xfId="933"/>
    <cellStyle name="Heading 3 2 2" xfId="934"/>
    <cellStyle name="Heading 3 2 2 2" xfId="935"/>
    <cellStyle name="Heading 3 2 2 3" xfId="936"/>
    <cellStyle name="Heading 4" xfId="937"/>
    <cellStyle name="Heading 4 2" xfId="938"/>
    <cellStyle name="Holländer1" xfId="939"/>
    <cellStyle name="Holländer1 2" xfId="940"/>
    <cellStyle name="Hyperlink" xfId="941"/>
    <cellStyle name="Hyperlink 2" xfId="942"/>
    <cellStyle name="Hyperlink 3" xfId="943"/>
    <cellStyle name="Hyperlink 3 2" xfId="944"/>
    <cellStyle name="Hyperlink 3 2 2" xfId="945"/>
    <cellStyle name="Hyperlink 3 2 3" xfId="946"/>
    <cellStyle name="Hyperlink 3 3" xfId="947"/>
    <cellStyle name="Hyperlink 3 4" xfId="948"/>
    <cellStyle name="Input" xfId="949"/>
    <cellStyle name="Input 2" xfId="950"/>
    <cellStyle name="Comma" xfId="951"/>
    <cellStyle name="Komma 2" xfId="952"/>
    <cellStyle name="Komma 2 2" xfId="953"/>
    <cellStyle name="Komma 2 2 2" xfId="954"/>
    <cellStyle name="Komma 2 2 3" xfId="955"/>
    <cellStyle name="Komma 2 3" xfId="956"/>
    <cellStyle name="Komma 2 4" xfId="957"/>
    <cellStyle name="Komma 3" xfId="958"/>
    <cellStyle name="Komma 3 2" xfId="959"/>
    <cellStyle name="Komma 3 2 2" xfId="960"/>
    <cellStyle name="Komma 3 2 2 2" xfId="961"/>
    <cellStyle name="Komma 3 2 2 3" xfId="962"/>
    <cellStyle name="Komma 3 3" xfId="963"/>
    <cellStyle name="Komma 3 3 2" xfId="964"/>
    <cellStyle name="Komma 3 3 3" xfId="965"/>
    <cellStyle name="Komma 3 4" xfId="966"/>
    <cellStyle name="Komma 3 5" xfId="967"/>
    <cellStyle name="Komma 4" xfId="968"/>
    <cellStyle name="Komma 4 2" xfId="969"/>
    <cellStyle name="Komma 4 3" xfId="970"/>
    <cellStyle name="Komma 4 4" xfId="971"/>
    <cellStyle name="Komma 5" xfId="972"/>
    <cellStyle name="Komma 6" xfId="973"/>
    <cellStyle name="Komma 7" xfId="974"/>
    <cellStyle name="Komma 7 2" xfId="975"/>
    <cellStyle name="Linked Cell" xfId="976"/>
    <cellStyle name="Linked Cell 2" xfId="977"/>
    <cellStyle name="Linked Cell 2 2" xfId="978"/>
    <cellStyle name="Linked Cell 2 2 2" xfId="979"/>
    <cellStyle name="Linked Cell 2 2 3" xfId="980"/>
    <cellStyle name="Neutral" xfId="981"/>
    <cellStyle name="Neutral 2" xfId="982"/>
    <cellStyle name="Neutral 3" xfId="983"/>
    <cellStyle name="Neutral 4" xfId="984"/>
    <cellStyle name="Neutral 5" xfId="985"/>
    <cellStyle name="Normal 2" xfId="986"/>
    <cellStyle name="Normal 2 2" xfId="987"/>
    <cellStyle name="Normal 2 2 2" xfId="988"/>
    <cellStyle name="Normal 2 2 3" xfId="989"/>
    <cellStyle name="Normal 2 3" xfId="990"/>
    <cellStyle name="Normal 2_2.2.2" xfId="991"/>
    <cellStyle name="Normal 3" xfId="992"/>
    <cellStyle name="Normal 3 2" xfId="993"/>
    <cellStyle name="Normal 3 3" xfId="994"/>
    <cellStyle name="Normal 3_2.2.2" xfId="995"/>
    <cellStyle name="Normal 4" xfId="996"/>
    <cellStyle name="Note" xfId="997"/>
    <cellStyle name="Note 2" xfId="998"/>
    <cellStyle name="Note 2 2" xfId="999"/>
    <cellStyle name="Notiz" xfId="1000"/>
    <cellStyle name="Output" xfId="1001"/>
    <cellStyle name="Output 2" xfId="1002"/>
    <cellStyle name="Output 2 2" xfId="1003"/>
    <cellStyle name="Output 2 2 2" xfId="1004"/>
    <cellStyle name="Output 2 2 3" xfId="1005"/>
    <cellStyle name="Percent 2" xfId="1006"/>
    <cellStyle name="Percent 2 2" xfId="1007"/>
    <cellStyle name="Percent 2 2 2" xfId="1008"/>
    <cellStyle name="Percent 2 3" xfId="1009"/>
    <cellStyle name="Pfeile 12" xfId="1010"/>
    <cellStyle name="Percent" xfId="1011"/>
    <cellStyle name="Prozent 2" xfId="1012"/>
    <cellStyle name="Prozent 2 2" xfId="1013"/>
    <cellStyle name="Prozent 2 2 2" xfId="1014"/>
    <cellStyle name="Prozent 2 2 2 2" xfId="1015"/>
    <cellStyle name="Prozent 2 2 2 3" xfId="1016"/>
    <cellStyle name="Prozent 2 2 3" xfId="1017"/>
    <cellStyle name="Prozent 2 2 4" xfId="1018"/>
    <cellStyle name="Prozent 2 2 5" xfId="1019"/>
    <cellStyle name="Prozent 2 3" xfId="1020"/>
    <cellStyle name="Prozent 2 3 2" xfId="1021"/>
    <cellStyle name="Prozent 2 3 3" xfId="1022"/>
    <cellStyle name="Prozent 2 4" xfId="1023"/>
    <cellStyle name="Prozent 2 5" xfId="1024"/>
    <cellStyle name="Prozent 3" xfId="1025"/>
    <cellStyle name="Prozent 3 2" xfId="1026"/>
    <cellStyle name="Prozent 3 2 2" xfId="1027"/>
    <cellStyle name="Prozent 3 2 3" xfId="1028"/>
    <cellStyle name="Prozent 3 3" xfId="1029"/>
    <cellStyle name="Prozent 3 4" xfId="1030"/>
    <cellStyle name="Prozent 3 5" xfId="1031"/>
    <cellStyle name="Prozent 4" xfId="1032"/>
    <cellStyle name="Prozent 4 2" xfId="1033"/>
    <cellStyle name="Prozent 4 2 2" xfId="1034"/>
    <cellStyle name="Prozent 4 2 3" xfId="1035"/>
    <cellStyle name="Prozent 4 3" xfId="1036"/>
    <cellStyle name="Prozent 4 4" xfId="1037"/>
    <cellStyle name="SAPBEXaggData" xfId="1038"/>
    <cellStyle name="SAPBEXaggData 2" xfId="1039"/>
    <cellStyle name="SAPBEXaggDataEmph" xfId="1040"/>
    <cellStyle name="SAPBEXaggDataEmph 2" xfId="1041"/>
    <cellStyle name="SAPBEXaggItem" xfId="1042"/>
    <cellStyle name="SAPBEXaggItem 2" xfId="1043"/>
    <cellStyle name="SAPBEXaggItemX" xfId="1044"/>
    <cellStyle name="SAPBEXaggItemX 2" xfId="1045"/>
    <cellStyle name="SAPBEXchaText" xfId="1046"/>
    <cellStyle name="SAPBEXchaText 2" xfId="1047"/>
    <cellStyle name="SAPBEXchaText 3" xfId="1048"/>
    <cellStyle name="SAPBEXchaText 4" xfId="1049"/>
    <cellStyle name="SAPBEXchaText 5" xfId="1050"/>
    <cellStyle name="SAPBEXexcBad10" xfId="1051"/>
    <cellStyle name="SAPBEXexcBad11" xfId="1052"/>
    <cellStyle name="SAPBEXexcBad7" xfId="1053"/>
    <cellStyle name="SAPBEXexcBad7 2" xfId="1054"/>
    <cellStyle name="SAPBEXexcBad7 3" xfId="1055"/>
    <cellStyle name="SAPBEXexcBad8" xfId="1056"/>
    <cellStyle name="SAPBEXexcBad8 2" xfId="1057"/>
    <cellStyle name="SAPBEXexcBad9" xfId="1058"/>
    <cellStyle name="SAPBEXexcBad9 2" xfId="1059"/>
    <cellStyle name="SAPBEXexcCritical4" xfId="1060"/>
    <cellStyle name="SAPBEXexcCritical5" xfId="1061"/>
    <cellStyle name="SAPBEXexcCritical6" xfId="1062"/>
    <cellStyle name="SAPBEXexcGood1" xfId="1063"/>
    <cellStyle name="SAPBEXexcGood2" xfId="1064"/>
    <cellStyle name="SAPBEXexcGood3" xfId="1065"/>
    <cellStyle name="SAPBEXfilterDrill" xfId="1066"/>
    <cellStyle name="SAPBEXfilterDrill 2" xfId="1067"/>
    <cellStyle name="SAPBEXfilterDrill 3" xfId="1068"/>
    <cellStyle name="SAPBEXfilterItem" xfId="1069"/>
    <cellStyle name="SAPBEXfilterItem 2" xfId="1070"/>
    <cellStyle name="SAPBEXfilterItem 3" xfId="1071"/>
    <cellStyle name="SAPBEXfilterText" xfId="1072"/>
    <cellStyle name="SAPBEXfilterText 2" xfId="1073"/>
    <cellStyle name="SAPBEXfilterText 3" xfId="1074"/>
    <cellStyle name="SAPBEXformats" xfId="1075"/>
    <cellStyle name="SAPBEXformats 2" xfId="1076"/>
    <cellStyle name="SAPBEXformats 3" xfId="1077"/>
    <cellStyle name="SAPBEXheaderItem" xfId="1078"/>
    <cellStyle name="SAPBEXheaderItem 2" xfId="1079"/>
    <cellStyle name="SAPBEXheaderItem 3" xfId="1080"/>
    <cellStyle name="SAPBEXheaderItem 4" xfId="1081"/>
    <cellStyle name="SAPBEXheaderItem 5" xfId="1082"/>
    <cellStyle name="SAPBEXheaderText" xfId="1083"/>
    <cellStyle name="SAPBEXheaderText 2" xfId="1084"/>
    <cellStyle name="SAPBEXheaderText 3" xfId="1085"/>
    <cellStyle name="SAPBEXheaderText 4" xfId="1086"/>
    <cellStyle name="SAPBEXheaderText 5" xfId="1087"/>
    <cellStyle name="SAPBEXheaderText 5 2" xfId="1088"/>
    <cellStyle name="SAPBEXheaderText 5 2 2" xfId="1089"/>
    <cellStyle name="SAPBEXheaderText 5 2 3" xfId="1090"/>
    <cellStyle name="SAPBEXheaderText 5 3" xfId="1091"/>
    <cellStyle name="SAPBEXheaderText 5 4" xfId="1092"/>
    <cellStyle name="SAPBEXHLevel0" xfId="1093"/>
    <cellStyle name="SAPBEXHLevel0 2" xfId="1094"/>
    <cellStyle name="SAPBEXHLevel0 2 2" xfId="1095"/>
    <cellStyle name="SAPBEXHLevel0 3" xfId="1096"/>
    <cellStyle name="SAPBEXHLevel0 4" xfId="1097"/>
    <cellStyle name="SAPBEXHLevel0 4 2" xfId="1098"/>
    <cellStyle name="SAPBEXHLevel0 4 2 2" xfId="1099"/>
    <cellStyle name="SAPBEXHLevel0 4 2 3" xfId="1100"/>
    <cellStyle name="SAPBEXHLevel0 4 3" xfId="1101"/>
    <cellStyle name="SAPBEXHLevel0 4 4" xfId="1102"/>
    <cellStyle name="SAPBEXHLevel0X" xfId="1103"/>
    <cellStyle name="SAPBEXHLevel0X 2" xfId="1104"/>
    <cellStyle name="SAPBEXHLevel0X 2 2" xfId="1105"/>
    <cellStyle name="SAPBEXHLevel0X 3" xfId="1106"/>
    <cellStyle name="SAPBEXHLevel0X 4" xfId="1107"/>
    <cellStyle name="SAPBEXHLevel0X 4 2" xfId="1108"/>
    <cellStyle name="SAPBEXHLevel0X 4 2 2" xfId="1109"/>
    <cellStyle name="SAPBEXHLevel0X 4 2 3" xfId="1110"/>
    <cellStyle name="SAPBEXHLevel0X 4 3" xfId="1111"/>
    <cellStyle name="SAPBEXHLevel0X 4 4" xfId="1112"/>
    <cellStyle name="SAPBEXHLevel1" xfId="1113"/>
    <cellStyle name="SAPBEXHLevel1 2" xfId="1114"/>
    <cellStyle name="SAPBEXHLevel1 3" xfId="1115"/>
    <cellStyle name="SAPBEXHLevel1X" xfId="1116"/>
    <cellStyle name="SAPBEXHLevel1X 2" xfId="1117"/>
    <cellStyle name="SAPBEXHLevel1X 3" xfId="1118"/>
    <cellStyle name="SAPBEXHLevel2" xfId="1119"/>
    <cellStyle name="SAPBEXHLevel2 2" xfId="1120"/>
    <cellStyle name="SAPBEXHLevel2 3" xfId="1121"/>
    <cellStyle name="SAPBEXHLevel2X" xfId="1122"/>
    <cellStyle name="SAPBEXHLevel2X 2" xfId="1123"/>
    <cellStyle name="SAPBEXHLevel2X 3" xfId="1124"/>
    <cellStyle name="SAPBEXHLevel3" xfId="1125"/>
    <cellStyle name="SAPBEXHLevel3 2" xfId="1126"/>
    <cellStyle name="SAPBEXHLevel3 3" xfId="1127"/>
    <cellStyle name="SAPBEXHLevel3X" xfId="1128"/>
    <cellStyle name="SAPBEXHLevel3X 2" xfId="1129"/>
    <cellStyle name="SAPBEXHLevel3X 3" xfId="1130"/>
    <cellStyle name="SAPBEXinputData" xfId="1131"/>
    <cellStyle name="SAPBEXresData" xfId="1132"/>
    <cellStyle name="SAPBEXresData 2" xfId="1133"/>
    <cellStyle name="SAPBEXresDataEmph" xfId="1134"/>
    <cellStyle name="SAPBEXresDataEmph 2" xfId="1135"/>
    <cellStyle name="SAPBEXresItem" xfId="1136"/>
    <cellStyle name="SAPBEXresItem 2" xfId="1137"/>
    <cellStyle name="SAPBEXresItemX" xfId="1138"/>
    <cellStyle name="SAPBEXresItemX 2" xfId="1139"/>
    <cellStyle name="SAPBEXstdData" xfId="1140"/>
    <cellStyle name="SAPBEXstdData 2" xfId="1141"/>
    <cellStyle name="SAPBEXstdData 3" xfId="1142"/>
    <cellStyle name="SAPBEXstdDataEmph" xfId="1143"/>
    <cellStyle name="SAPBEXstdDataEmph 2" xfId="1144"/>
    <cellStyle name="SAPBEXstdDataEmph1" xfId="1145"/>
    <cellStyle name="SAPBEXstdItem" xfId="1146"/>
    <cellStyle name="SAPBEXstdItem 2" xfId="1147"/>
    <cellStyle name="SAPBEXstdItem 3" xfId="1148"/>
    <cellStyle name="SAPBEXstdItem 4" xfId="1149"/>
    <cellStyle name="SAPBEXstdItem 5" xfId="1150"/>
    <cellStyle name="SAPBEXstdItem1" xfId="1151"/>
    <cellStyle name="SAPBEXstdItemX" xfId="1152"/>
    <cellStyle name="SAPBEXstdItemX 2" xfId="1153"/>
    <cellStyle name="SAPBEXstdItemX 3" xfId="1154"/>
    <cellStyle name="SAPBEXstdItemX 4" xfId="1155"/>
    <cellStyle name="SAPBEXstdItemX 5" xfId="1156"/>
    <cellStyle name="SAPBEXtitle" xfId="1157"/>
    <cellStyle name="SAPBEXtitle 2" xfId="1158"/>
    <cellStyle name="SAPBEXtitle 3" xfId="1159"/>
    <cellStyle name="SAPBEXtitle 4" xfId="1160"/>
    <cellStyle name="SAPBEXundefined" xfId="1161"/>
    <cellStyle name="SAPBorder" xfId="1162"/>
    <cellStyle name="SAPBorder 2" xfId="1163"/>
    <cellStyle name="SAPBorder 2 2" xfId="1164"/>
    <cellStyle name="SAPBorder 2 3" xfId="1165"/>
    <cellStyle name="SAPBorder 3" xfId="1166"/>
    <cellStyle name="SAPBorder 4" xfId="1167"/>
    <cellStyle name="SAPDataCell" xfId="1168"/>
    <cellStyle name="SAPDataCell 2" xfId="1169"/>
    <cellStyle name="SAPDataCell 2 2" xfId="1170"/>
    <cellStyle name="SAPDataCell 2 2 2" xfId="1171"/>
    <cellStyle name="SAPDataCell 2 2 2 2" xfId="1172"/>
    <cellStyle name="SAPDataCell 2 2 2 3" xfId="1173"/>
    <cellStyle name="SAPDataCell 2 3" xfId="1174"/>
    <cellStyle name="SAPDataCell 2 3 2" xfId="1175"/>
    <cellStyle name="SAPDataCell 2 3 3" xfId="1176"/>
    <cellStyle name="SAPDataCell 2 4" xfId="1177"/>
    <cellStyle name="SAPDataCell 2 5" xfId="1178"/>
    <cellStyle name="SAPDataCell 3" xfId="1179"/>
    <cellStyle name="SAPDataCell 3 2" xfId="1180"/>
    <cellStyle name="SAPDataCell 3 2 2" xfId="1181"/>
    <cellStyle name="SAPDataCell 3 2 2 2" xfId="1182"/>
    <cellStyle name="SAPDataCell 3 2 2 3" xfId="1183"/>
    <cellStyle name="SAPDataCell 4" xfId="1184"/>
    <cellStyle name="SAPDataCell 5" xfId="1185"/>
    <cellStyle name="SAPDataCell 5 2" xfId="1186"/>
    <cellStyle name="SAPDataCell 5 3" xfId="1187"/>
    <cellStyle name="SAPDataCell 6" xfId="1188"/>
    <cellStyle name="SAPDataCell 7" xfId="1189"/>
    <cellStyle name="SAPDataTotalCell" xfId="1190"/>
    <cellStyle name="SAPDataTotalCell 2" xfId="1191"/>
    <cellStyle name="SAPDataTotalCell 2 2" xfId="1192"/>
    <cellStyle name="SAPDataTotalCell 2 2 2" xfId="1193"/>
    <cellStyle name="SAPDataTotalCell 2 2 2 2" xfId="1194"/>
    <cellStyle name="SAPDataTotalCell 2 2 2 3" xfId="1195"/>
    <cellStyle name="SAPDataTotalCell 2 3" xfId="1196"/>
    <cellStyle name="SAPDataTotalCell 2 3 2" xfId="1197"/>
    <cellStyle name="SAPDataTotalCell 2 3 3" xfId="1198"/>
    <cellStyle name="SAPDataTotalCell 2 4" xfId="1199"/>
    <cellStyle name="SAPDataTotalCell 2 5" xfId="1200"/>
    <cellStyle name="SAPDataTotalCell 3" xfId="1201"/>
    <cellStyle name="SAPDataTotalCell 3 2" xfId="1202"/>
    <cellStyle name="SAPDataTotalCell 3 2 2" xfId="1203"/>
    <cellStyle name="SAPDataTotalCell 3 2 2 2" xfId="1204"/>
    <cellStyle name="SAPDataTotalCell 3 2 2 3" xfId="1205"/>
    <cellStyle name="SAPDataTotalCell 4" xfId="1206"/>
    <cellStyle name="SAPDataTotalCell 4 2" xfId="1207"/>
    <cellStyle name="SAPDataTotalCell 4 2 2" xfId="1208"/>
    <cellStyle name="SAPDataTotalCell 4 2 3" xfId="1209"/>
    <cellStyle name="SAPDataTotalCell 5" xfId="1210"/>
    <cellStyle name="SAPDataTotalCell 5 2" xfId="1211"/>
    <cellStyle name="SAPDataTotalCell 5 3" xfId="1212"/>
    <cellStyle name="SAPDataTotalCell 6" xfId="1213"/>
    <cellStyle name="SAPDataTotalCell 7" xfId="1214"/>
    <cellStyle name="SAPDimensionCell" xfId="1215"/>
    <cellStyle name="SAPDimensionCell 2" xfId="1216"/>
    <cellStyle name="SAPDimensionCell 2 2" xfId="1217"/>
    <cellStyle name="SAPDimensionCell 2 2 2" xfId="1218"/>
    <cellStyle name="SAPDimensionCell 2 2 2 2" xfId="1219"/>
    <cellStyle name="SAPDimensionCell 2 2 2 3" xfId="1220"/>
    <cellStyle name="SAPDimensionCell 2 2 3" xfId="1221"/>
    <cellStyle name="SAPDimensionCell 2 2 4" xfId="1222"/>
    <cellStyle name="SAPDimensionCell 2 3" xfId="1223"/>
    <cellStyle name="SAPDimensionCell 2 3 2" xfId="1224"/>
    <cellStyle name="SAPDimensionCell 2 3 3" xfId="1225"/>
    <cellStyle name="SAPDimensionCell 2 4" xfId="1226"/>
    <cellStyle name="SAPDimensionCell 2 5" xfId="1227"/>
    <cellStyle name="SAPDimensionCell 3" xfId="1228"/>
    <cellStyle name="SAPDimensionCell 4" xfId="1229"/>
    <cellStyle name="SAPDimensionCell 4 2" xfId="1230"/>
    <cellStyle name="SAPDimensionCell 4 3" xfId="1231"/>
    <cellStyle name="SAPDimensionCell 5" xfId="1232"/>
    <cellStyle name="SAPDimensionCell 6" xfId="1233"/>
    <cellStyle name="SAPEditableDataCell" xfId="1234"/>
    <cellStyle name="SAPEditableDataCell 2" xfId="1235"/>
    <cellStyle name="SAPEditableDataTotalCell" xfId="1236"/>
    <cellStyle name="SAPEmphasized" xfId="1237"/>
    <cellStyle name="SAPEmphasized 2" xfId="1238"/>
    <cellStyle name="SAPEmphasized 2 2" xfId="1239"/>
    <cellStyle name="SAPEmphasized 2 2 2" xfId="1240"/>
    <cellStyle name="SAPEmphasized 2 2 3" xfId="1241"/>
    <cellStyle name="SAPEmphasized 3" xfId="1242"/>
    <cellStyle name="SAPEmphasized 3 2" xfId="1243"/>
    <cellStyle name="SAPEmphasized 3 2 2" xfId="1244"/>
    <cellStyle name="SAPEmphasized 3 2 3" xfId="1245"/>
    <cellStyle name="SAPEmphasized 4" xfId="1246"/>
    <cellStyle name="SAPEmphasized 4 2" xfId="1247"/>
    <cellStyle name="SAPEmphasized 4 2 2" xfId="1248"/>
    <cellStyle name="SAPEmphasized 4 2 3" xfId="1249"/>
    <cellStyle name="SAPEmphasized 5" xfId="1250"/>
    <cellStyle name="SAPEmphasized 5 2" xfId="1251"/>
    <cellStyle name="SAPEmphasized 5 3" xfId="1252"/>
    <cellStyle name="SAPEmphasized 6" xfId="1253"/>
    <cellStyle name="SAPEmphasized 7" xfId="1254"/>
    <cellStyle name="SAPEmphasizedEditableDataCell" xfId="1255"/>
    <cellStyle name="SAPEmphasizedEditableDataTotalCell" xfId="1256"/>
    <cellStyle name="SAPEmphasizedLockedDataCell" xfId="1257"/>
    <cellStyle name="SAPEmphasizedLockedDataCell 2" xfId="1258"/>
    <cellStyle name="SAPEmphasizedLockedDataCell 2 2" xfId="1259"/>
    <cellStyle name="SAPEmphasizedLockedDataCell 2 3" xfId="1260"/>
    <cellStyle name="SAPEmphasizedLockedDataCell 3" xfId="1261"/>
    <cellStyle name="SAPEmphasizedLockedDataCell 4" xfId="1262"/>
    <cellStyle name="SAPEmphasizedLockedDataTotalCell" xfId="1263"/>
    <cellStyle name="SAPEmphasizedLockedDataTotalCell 2" xfId="1264"/>
    <cellStyle name="SAPEmphasizedLockedDataTotalCell 2 2" xfId="1265"/>
    <cellStyle name="SAPEmphasizedLockedDataTotalCell 2 3" xfId="1266"/>
    <cellStyle name="SAPEmphasizedLockedDataTotalCell 3" xfId="1267"/>
    <cellStyle name="SAPEmphasizedLockedDataTotalCell 4" xfId="1268"/>
    <cellStyle name="SAPEmphasizedReadonlyDataCell" xfId="1269"/>
    <cellStyle name="SAPEmphasizedReadonlyDataTotalCell" xfId="1270"/>
    <cellStyle name="SAPEmphasizedReadonlyDataTotalCell 2" xfId="1271"/>
    <cellStyle name="SAPEmphasizedReadonlyDataTotalCell 2 2" xfId="1272"/>
    <cellStyle name="SAPEmphasizedReadonlyDataTotalCell 2 3" xfId="1273"/>
    <cellStyle name="SAPEmphasizedReadonlyDataTotalCell 3" xfId="1274"/>
    <cellStyle name="SAPEmphasizedReadonlyDataTotalCell 4" xfId="1275"/>
    <cellStyle name="SAPEmphasizedTotal" xfId="1276"/>
    <cellStyle name="SAPEmphasizedTotal 2" xfId="1277"/>
    <cellStyle name="SAPEmphasizedTotal 2 2" xfId="1278"/>
    <cellStyle name="SAPEmphasizedTotal 2 2 2" xfId="1279"/>
    <cellStyle name="SAPEmphasizedTotal 2 2 2 2" xfId="1280"/>
    <cellStyle name="SAPEmphasizedTotal 2 2 2 3" xfId="1281"/>
    <cellStyle name="SAPEmphasizedTotal 3" xfId="1282"/>
    <cellStyle name="SAPEmphasizedTotal 3 2" xfId="1283"/>
    <cellStyle name="SAPEmphasizedTotal 3 3" xfId="1284"/>
    <cellStyle name="SAPEmphasizedTotal 4" xfId="1285"/>
    <cellStyle name="SAPEmphasizedTotal 5" xfId="1286"/>
    <cellStyle name="SAPEmphasizedTotal 6" xfId="1287"/>
    <cellStyle name="SAPEmphasizedTotalCell" xfId="1288"/>
    <cellStyle name="SAPEmphasizedTotalCell 2" xfId="1289"/>
    <cellStyle name="SAPEmphasizedTotalCell 2 2" xfId="1290"/>
    <cellStyle name="SAPEmphasizedTotalCell 2 3" xfId="1291"/>
    <cellStyle name="SAPExceptionLevel1" xfId="1292"/>
    <cellStyle name="SAPExceptionLevel1 2" xfId="1293"/>
    <cellStyle name="SAPExceptionLevel1 2 2" xfId="1294"/>
    <cellStyle name="SAPExceptionLevel1 2 2 2" xfId="1295"/>
    <cellStyle name="SAPExceptionLevel1 2 2 2 2" xfId="1296"/>
    <cellStyle name="SAPExceptionLevel1 2 2 2 3" xfId="1297"/>
    <cellStyle name="SAPExceptionLevel1 2 3" xfId="1298"/>
    <cellStyle name="SAPExceptionLevel1 2 3 2" xfId="1299"/>
    <cellStyle name="SAPExceptionLevel1 2 3 3" xfId="1300"/>
    <cellStyle name="SAPExceptionLevel1 2 4" xfId="1301"/>
    <cellStyle name="SAPExceptionLevel1 2 5" xfId="1302"/>
    <cellStyle name="SAPExceptionLevel1 3" xfId="1303"/>
    <cellStyle name="SAPExceptionLevel1 3 2" xfId="1304"/>
    <cellStyle name="SAPExceptionLevel1 3 3" xfId="1305"/>
    <cellStyle name="SAPExceptionLevel1 4" xfId="1306"/>
    <cellStyle name="SAPExceptionLevel1 5" xfId="1307"/>
    <cellStyle name="SAPExceptionLevel2" xfId="1308"/>
    <cellStyle name="SAPExceptionLevel2 2" xfId="1309"/>
    <cellStyle name="SAPExceptionLevel2 2 2" xfId="1310"/>
    <cellStyle name="SAPExceptionLevel2 2 2 2" xfId="1311"/>
    <cellStyle name="SAPExceptionLevel2 2 2 3" xfId="1312"/>
    <cellStyle name="SAPExceptionLevel2 2 3" xfId="1313"/>
    <cellStyle name="SAPExceptionLevel2 2 4" xfId="1314"/>
    <cellStyle name="SAPExceptionLevel2 3" xfId="1315"/>
    <cellStyle name="SAPExceptionLevel2 3 2" xfId="1316"/>
    <cellStyle name="SAPExceptionLevel2 3 3" xfId="1317"/>
    <cellStyle name="SAPExceptionLevel2 4" xfId="1318"/>
    <cellStyle name="SAPExceptionLevel2 5" xfId="1319"/>
    <cellStyle name="SAPExceptionLevel3" xfId="1320"/>
    <cellStyle name="SAPExceptionLevel3 2" xfId="1321"/>
    <cellStyle name="SAPExceptionLevel3 2 2" xfId="1322"/>
    <cellStyle name="SAPExceptionLevel3 2 2 2" xfId="1323"/>
    <cellStyle name="SAPExceptionLevel3 2 2 2 2" xfId="1324"/>
    <cellStyle name="SAPExceptionLevel3 2 2 2 3" xfId="1325"/>
    <cellStyle name="SAPExceptionLevel3 2 3" xfId="1326"/>
    <cellStyle name="SAPExceptionLevel3 2 3 2" xfId="1327"/>
    <cellStyle name="SAPExceptionLevel3 2 3 3" xfId="1328"/>
    <cellStyle name="SAPExceptionLevel3 2 4" xfId="1329"/>
    <cellStyle name="SAPExceptionLevel3 2 5" xfId="1330"/>
    <cellStyle name="SAPExceptionLevel3 3" xfId="1331"/>
    <cellStyle name="SAPExceptionLevel3 3 2" xfId="1332"/>
    <cellStyle name="SAPExceptionLevel3 3 2 2" xfId="1333"/>
    <cellStyle name="SAPExceptionLevel3 3 2 3" xfId="1334"/>
    <cellStyle name="SAPExceptionLevel3 4" xfId="1335"/>
    <cellStyle name="SAPExceptionLevel3 4 2" xfId="1336"/>
    <cellStyle name="SAPExceptionLevel3 4 3" xfId="1337"/>
    <cellStyle name="SAPExceptionLevel3 5" xfId="1338"/>
    <cellStyle name="SAPExceptionLevel3 6" xfId="1339"/>
    <cellStyle name="SAPExceptionLevel4" xfId="1340"/>
    <cellStyle name="SAPExceptionLevel4 2" xfId="1341"/>
    <cellStyle name="SAPExceptionLevel4 2 2" xfId="1342"/>
    <cellStyle name="SAPExceptionLevel4 2 2 2" xfId="1343"/>
    <cellStyle name="SAPExceptionLevel4 2 2 3" xfId="1344"/>
    <cellStyle name="SAPExceptionLevel4 2 3" xfId="1345"/>
    <cellStyle name="SAPExceptionLevel4 2 4" xfId="1346"/>
    <cellStyle name="SAPExceptionLevel4 3" xfId="1347"/>
    <cellStyle name="SAPExceptionLevel4 3 2" xfId="1348"/>
    <cellStyle name="SAPExceptionLevel4 3 3" xfId="1349"/>
    <cellStyle name="SAPExceptionLevel4 4" xfId="1350"/>
    <cellStyle name="SAPExceptionLevel4 5" xfId="1351"/>
    <cellStyle name="SAPExceptionLevel5" xfId="1352"/>
    <cellStyle name="SAPExceptionLevel5 2" xfId="1353"/>
    <cellStyle name="SAPExceptionLevel5 2 2" xfId="1354"/>
    <cellStyle name="SAPExceptionLevel5 2 2 2" xfId="1355"/>
    <cellStyle name="SAPExceptionLevel5 2 2 3" xfId="1356"/>
    <cellStyle name="SAPExceptionLevel5 2 3" xfId="1357"/>
    <cellStyle name="SAPExceptionLevel5 2 4" xfId="1358"/>
    <cellStyle name="SAPExceptionLevel5 3" xfId="1359"/>
    <cellStyle name="SAPExceptionLevel5 3 2" xfId="1360"/>
    <cellStyle name="SAPExceptionLevel5 3 3" xfId="1361"/>
    <cellStyle name="SAPExceptionLevel5 4" xfId="1362"/>
    <cellStyle name="SAPExceptionLevel5 5" xfId="1363"/>
    <cellStyle name="SAPExceptionLevel6" xfId="1364"/>
    <cellStyle name="SAPExceptionLevel6 2" xfId="1365"/>
    <cellStyle name="SAPExceptionLevel6 2 2" xfId="1366"/>
    <cellStyle name="SAPExceptionLevel6 2 2 2" xfId="1367"/>
    <cellStyle name="SAPExceptionLevel6 2 2 2 2" xfId="1368"/>
    <cellStyle name="SAPExceptionLevel6 2 2 2 3" xfId="1369"/>
    <cellStyle name="SAPExceptionLevel6 2 3" xfId="1370"/>
    <cellStyle name="SAPExceptionLevel6 2 3 2" xfId="1371"/>
    <cellStyle name="SAPExceptionLevel6 2 3 3" xfId="1372"/>
    <cellStyle name="SAPExceptionLevel6 2 4" xfId="1373"/>
    <cellStyle name="SAPExceptionLevel6 2 5" xfId="1374"/>
    <cellStyle name="SAPExceptionLevel6 3" xfId="1375"/>
    <cellStyle name="SAPExceptionLevel6 3 2" xfId="1376"/>
    <cellStyle name="SAPExceptionLevel6 3 2 2" xfId="1377"/>
    <cellStyle name="SAPExceptionLevel6 3 2 3" xfId="1378"/>
    <cellStyle name="SAPExceptionLevel6 4" xfId="1379"/>
    <cellStyle name="SAPExceptionLevel6 4 2" xfId="1380"/>
    <cellStyle name="SAPExceptionLevel6 4 3" xfId="1381"/>
    <cellStyle name="SAPExceptionLevel6 5" xfId="1382"/>
    <cellStyle name="SAPExceptionLevel6 6" xfId="1383"/>
    <cellStyle name="SAPExceptionLevel7" xfId="1384"/>
    <cellStyle name="SAPExceptionLevel7 2" xfId="1385"/>
    <cellStyle name="SAPExceptionLevel7 2 2" xfId="1386"/>
    <cellStyle name="SAPExceptionLevel7 2 3" xfId="1387"/>
    <cellStyle name="SAPExceptionLevel7 3" xfId="1388"/>
    <cellStyle name="SAPExceptionLevel7 4" xfId="1389"/>
    <cellStyle name="SAPExceptionLevel8" xfId="1390"/>
    <cellStyle name="SAPExceptionLevel8 2" xfId="1391"/>
    <cellStyle name="SAPExceptionLevel8 2 2" xfId="1392"/>
    <cellStyle name="SAPExceptionLevel8 2 2 2" xfId="1393"/>
    <cellStyle name="SAPExceptionLevel8 2 2 2 2" xfId="1394"/>
    <cellStyle name="SAPExceptionLevel8 2 2 2 3" xfId="1395"/>
    <cellStyle name="SAPExceptionLevel8 2 3" xfId="1396"/>
    <cellStyle name="SAPExceptionLevel8 2 3 2" xfId="1397"/>
    <cellStyle name="SAPExceptionLevel8 2 3 3" xfId="1398"/>
    <cellStyle name="SAPExceptionLevel8 2 4" xfId="1399"/>
    <cellStyle name="SAPExceptionLevel8 2 5" xfId="1400"/>
    <cellStyle name="SAPExceptionLevel8 3" xfId="1401"/>
    <cellStyle name="SAPExceptionLevel8 3 2" xfId="1402"/>
    <cellStyle name="SAPExceptionLevel8 3 2 2" xfId="1403"/>
    <cellStyle name="SAPExceptionLevel8 3 2 3" xfId="1404"/>
    <cellStyle name="SAPExceptionLevel8 4" xfId="1405"/>
    <cellStyle name="SAPExceptionLevel8 4 2" xfId="1406"/>
    <cellStyle name="SAPExceptionLevel8 4 3" xfId="1407"/>
    <cellStyle name="SAPExceptionLevel8 5" xfId="1408"/>
    <cellStyle name="SAPExceptionLevel8 6" xfId="1409"/>
    <cellStyle name="SAPExceptionLevel9" xfId="1410"/>
    <cellStyle name="SAPExceptionLevel9 2" xfId="1411"/>
    <cellStyle name="SAPExceptionLevel9 2 2" xfId="1412"/>
    <cellStyle name="SAPExceptionLevel9 2 3" xfId="1413"/>
    <cellStyle name="SAPExceptionLevel9 3" xfId="1414"/>
    <cellStyle name="SAPExceptionLevel9 4" xfId="1415"/>
    <cellStyle name="SAPFormula" xfId="1416"/>
    <cellStyle name="SAPHierarchyCell" xfId="1417"/>
    <cellStyle name="SAPHierarchyCell0" xfId="1418"/>
    <cellStyle name="SAPHierarchyCell0 2" xfId="1419"/>
    <cellStyle name="SAPHierarchyCell0 2 2" xfId="1420"/>
    <cellStyle name="SAPHierarchyCell0 2 2 2" xfId="1421"/>
    <cellStyle name="SAPHierarchyCell0 2 2 2 2" xfId="1422"/>
    <cellStyle name="SAPHierarchyCell0 2 2 2 3" xfId="1423"/>
    <cellStyle name="SAPHierarchyCell0 2 2 3" xfId="1424"/>
    <cellStyle name="SAPHierarchyCell0 2 2 4" xfId="1425"/>
    <cellStyle name="SAPHierarchyCell0 2 3" xfId="1426"/>
    <cellStyle name="SAPHierarchyCell0 2 3 2" xfId="1427"/>
    <cellStyle name="SAPHierarchyCell0 2 3 3" xfId="1428"/>
    <cellStyle name="SAPHierarchyCell0 2 4" xfId="1429"/>
    <cellStyle name="SAPHierarchyCell0 2 5" xfId="1430"/>
    <cellStyle name="SAPHierarchyCell0 3" xfId="1431"/>
    <cellStyle name="SAPHierarchyCell0 3 2" xfId="1432"/>
    <cellStyle name="SAPHierarchyCell0 3 3" xfId="1433"/>
    <cellStyle name="SAPHierarchyCell0 4" xfId="1434"/>
    <cellStyle name="SAPHierarchyCell0 5" xfId="1435"/>
    <cellStyle name="SAPHierarchyCell0X" xfId="1436"/>
    <cellStyle name="SAPHierarchyCell0X 2" xfId="1437"/>
    <cellStyle name="SAPHierarchyCell0X 2 2" xfId="1438"/>
    <cellStyle name="SAPHierarchyCell0X 2 3" xfId="1439"/>
    <cellStyle name="SAPHierarchyCell1" xfId="1440"/>
    <cellStyle name="SAPHierarchyCell1 2" xfId="1441"/>
    <cellStyle name="SAPHierarchyCell1 2 2" xfId="1442"/>
    <cellStyle name="SAPHierarchyCell1 2 2 2" xfId="1443"/>
    <cellStyle name="SAPHierarchyCell1 2 2 2 2" xfId="1444"/>
    <cellStyle name="SAPHierarchyCell1 2 2 2 3" xfId="1445"/>
    <cellStyle name="SAPHierarchyCell1 2 2 3" xfId="1446"/>
    <cellStyle name="SAPHierarchyCell1 2 2 4" xfId="1447"/>
    <cellStyle name="SAPHierarchyCell1 2 3" xfId="1448"/>
    <cellStyle name="SAPHierarchyCell1 2 3 2" xfId="1449"/>
    <cellStyle name="SAPHierarchyCell1 2 3 3" xfId="1450"/>
    <cellStyle name="SAPHierarchyCell1 2 4" xfId="1451"/>
    <cellStyle name="SAPHierarchyCell1 2 5" xfId="1452"/>
    <cellStyle name="SAPHierarchyCell1 3" xfId="1453"/>
    <cellStyle name="SAPHierarchyCell1 3 2" xfId="1454"/>
    <cellStyle name="SAPHierarchyCell1 3 3" xfId="1455"/>
    <cellStyle name="SAPHierarchyCell1 4" xfId="1456"/>
    <cellStyle name="SAPHierarchyCell1 5" xfId="1457"/>
    <cellStyle name="SAPHierarchyCell2" xfId="1458"/>
    <cellStyle name="SAPHierarchyCell2 2" xfId="1459"/>
    <cellStyle name="SAPHierarchyCell2 2 2" xfId="1460"/>
    <cellStyle name="SAPHierarchyCell2 2 2 2" xfId="1461"/>
    <cellStyle name="SAPHierarchyCell2 2 2 3" xfId="1462"/>
    <cellStyle name="SAPHierarchyCell2 2 3" xfId="1463"/>
    <cellStyle name="SAPHierarchyCell2 2 4" xfId="1464"/>
    <cellStyle name="SAPHierarchyCell2 3" xfId="1465"/>
    <cellStyle name="SAPHierarchyCell2 3 2" xfId="1466"/>
    <cellStyle name="SAPHierarchyCell2 3 3" xfId="1467"/>
    <cellStyle name="SAPHierarchyCell2 4" xfId="1468"/>
    <cellStyle name="SAPHierarchyCell2 5" xfId="1469"/>
    <cellStyle name="SAPHierarchyCell3" xfId="1470"/>
    <cellStyle name="SAPHierarchyCell3 2" xfId="1471"/>
    <cellStyle name="SAPHierarchyCell3 2 2" xfId="1472"/>
    <cellStyle name="SAPHierarchyCell3 2 2 2" xfId="1473"/>
    <cellStyle name="SAPHierarchyCell3 2 2 3" xfId="1474"/>
    <cellStyle name="SAPHierarchyCell3 2 3" xfId="1475"/>
    <cellStyle name="SAPHierarchyCell3 2 4" xfId="1476"/>
    <cellStyle name="SAPHierarchyCell3 3" xfId="1477"/>
    <cellStyle name="SAPHierarchyCell3 3 2" xfId="1478"/>
    <cellStyle name="SAPHierarchyCell3 3 3" xfId="1479"/>
    <cellStyle name="SAPHierarchyCell3 4" xfId="1480"/>
    <cellStyle name="SAPHierarchyCell3 5" xfId="1481"/>
    <cellStyle name="SAPHierarchyCell4" xfId="1482"/>
    <cellStyle name="SAPHierarchyCellX" xfId="1483"/>
    <cellStyle name="SAPHierarchyCellX 2" xfId="1484"/>
    <cellStyle name="SAPHierarchyCellX 2 2" xfId="1485"/>
    <cellStyle name="SAPHierarchyCellX 2 3" xfId="1486"/>
    <cellStyle name="SAPHierarchyOddCell" xfId="1487"/>
    <cellStyle name="SAPLockedDataCell" xfId="1488"/>
    <cellStyle name="SAPLockedDataCell 2" xfId="1489"/>
    <cellStyle name="SAPLockedDataCell 2 2" xfId="1490"/>
    <cellStyle name="SAPLockedDataCell 2 2 2" xfId="1491"/>
    <cellStyle name="SAPLockedDataCell 2 2 3" xfId="1492"/>
    <cellStyle name="SAPLockedDataCell 2 3" xfId="1493"/>
    <cellStyle name="SAPLockedDataCell 2 4" xfId="1494"/>
    <cellStyle name="SAPLockedDataCell 3" xfId="1495"/>
    <cellStyle name="SAPLockedDataCell 3 2" xfId="1496"/>
    <cellStyle name="SAPLockedDataCell 3 3" xfId="1497"/>
    <cellStyle name="SAPLockedDataCell 4" xfId="1498"/>
    <cellStyle name="SAPLockedDataCell 5" xfId="1499"/>
    <cellStyle name="SAPLockedDataTotalCell" xfId="1500"/>
    <cellStyle name="SAPLockedDataTotalCell 2" xfId="1501"/>
    <cellStyle name="SAPLockedDataTotalCell 2 2" xfId="1502"/>
    <cellStyle name="SAPLockedDataTotalCell 2 2 2" xfId="1503"/>
    <cellStyle name="SAPLockedDataTotalCell 2 2 3" xfId="1504"/>
    <cellStyle name="SAPLockedDataTotalCell 2 3" xfId="1505"/>
    <cellStyle name="SAPLockedDataTotalCell 2 4" xfId="1506"/>
    <cellStyle name="SAPLockedDataTotalCell 3" xfId="1507"/>
    <cellStyle name="SAPLockedDataTotalCell 3 2" xfId="1508"/>
    <cellStyle name="SAPLockedDataTotalCell 3 3" xfId="1509"/>
    <cellStyle name="SAPLockedDataTotalCell 4" xfId="1510"/>
    <cellStyle name="SAPLockedDataTotalCell 5" xfId="1511"/>
    <cellStyle name="SAPMemberCell" xfId="1512"/>
    <cellStyle name="SAPMemberCell 2" xfId="1513"/>
    <cellStyle name="SAPMemberCell 2 2" xfId="1514"/>
    <cellStyle name="SAPMemberCell 2 2 2" xfId="1515"/>
    <cellStyle name="SAPMemberCell 2 2 2 2" xfId="1516"/>
    <cellStyle name="SAPMemberCell 2 2 2 3" xfId="1517"/>
    <cellStyle name="SAPMemberCell 2 2 3" xfId="1518"/>
    <cellStyle name="SAPMemberCell 2 2 4" xfId="1519"/>
    <cellStyle name="SAPMemberCell 2 3" xfId="1520"/>
    <cellStyle name="SAPMemberCell 2 3 2" xfId="1521"/>
    <cellStyle name="SAPMemberCell 2 3 3" xfId="1522"/>
    <cellStyle name="SAPMemberCell 2 4" xfId="1523"/>
    <cellStyle name="SAPMemberCell 2 5" xfId="1524"/>
    <cellStyle name="SAPMemberCell 3" xfId="1525"/>
    <cellStyle name="SAPMemberCell 3 2" xfId="1526"/>
    <cellStyle name="SAPMemberCell 3 2 2" xfId="1527"/>
    <cellStyle name="SAPMemberCell 3 2 2 2" xfId="1528"/>
    <cellStyle name="SAPMemberCell 3 2 2 3" xfId="1529"/>
    <cellStyle name="SAPMemberCell 4" xfId="1530"/>
    <cellStyle name="SAPMemberCell 4 2" xfId="1531"/>
    <cellStyle name="SAPMemberCell 4 2 2" xfId="1532"/>
    <cellStyle name="SAPMemberCell 4 2 3" xfId="1533"/>
    <cellStyle name="SAPMemberCell 5" xfId="1534"/>
    <cellStyle name="SAPMemberCell 5 2" xfId="1535"/>
    <cellStyle name="SAPMemberCell 5 3" xfId="1536"/>
    <cellStyle name="SAPMemberCell 6" xfId="1537"/>
    <cellStyle name="SAPMemberCell 7" xfId="1538"/>
    <cellStyle name="SAPMemberCellX" xfId="1539"/>
    <cellStyle name="SAPMemberCellX 2" xfId="1540"/>
    <cellStyle name="SAPMemberCellX 2 2" xfId="1541"/>
    <cellStyle name="SAPMemberCellX 2 3" xfId="1542"/>
    <cellStyle name="SAPMemberTotalCell" xfId="1543"/>
    <cellStyle name="SAPMemberTotalCell 2" xfId="1544"/>
    <cellStyle name="SAPMemberTotalCell 2 2" xfId="1545"/>
    <cellStyle name="SAPMemberTotalCell 2 2 2" xfId="1546"/>
    <cellStyle name="SAPMemberTotalCell 2 2 3" xfId="1547"/>
    <cellStyle name="SAPMemberTotalCell 2 3" xfId="1548"/>
    <cellStyle name="SAPMemberTotalCell 2 4" xfId="1549"/>
    <cellStyle name="SAPMemberTotalCell 3" xfId="1550"/>
    <cellStyle name="SAPMemberTotalCell 3 2" xfId="1551"/>
    <cellStyle name="SAPMemberTotalCell 3 2 2" xfId="1552"/>
    <cellStyle name="SAPMemberTotalCell 3 2 2 2" xfId="1553"/>
    <cellStyle name="SAPMemberTotalCell 3 2 2 3" xfId="1554"/>
    <cellStyle name="SAPMemberTotalCell 4" xfId="1555"/>
    <cellStyle name="SAPMemberTotalCell 4 2" xfId="1556"/>
    <cellStyle name="SAPMemberTotalCell 4 3" xfId="1557"/>
    <cellStyle name="SAPMemberTotalCell 5" xfId="1558"/>
    <cellStyle name="SAPMemberTotalCell 6" xfId="1559"/>
    <cellStyle name="SAPMessageText" xfId="1560"/>
    <cellStyle name="SAPReadonlyDataCell" xfId="1561"/>
    <cellStyle name="SAPReadonlyDataTotalCell" xfId="1562"/>
    <cellStyle name="SAPReadonlyDataTotalCell 2" xfId="1563"/>
    <cellStyle name="SAPReadonlyDataTotalCell 3" xfId="1564"/>
    <cellStyle name="SAPReadonlyDataTotalCell 3 2" xfId="1565"/>
    <cellStyle name="SAPReadonlyDataTotalCell 3 3" xfId="1566"/>
    <cellStyle name="SAPReadonlyDataTotalCell 4" xfId="1567"/>
    <cellStyle name="SAPReadonlyDataTotalCell 5" xfId="1568"/>
    <cellStyle name="Schlecht" xfId="1569"/>
    <cellStyle name="Standard 10" xfId="1570"/>
    <cellStyle name="Standard 11" xfId="1571"/>
    <cellStyle name="Standard 11 2" xfId="1572"/>
    <cellStyle name="Standard 11 3" xfId="1573"/>
    <cellStyle name="Standard 11 4" xfId="1574"/>
    <cellStyle name="Standard 12" xfId="1575"/>
    <cellStyle name="Standard 12 2" xfId="1576"/>
    <cellStyle name="Standard 12 3" xfId="1577"/>
    <cellStyle name="Standard 12 4" xfId="1578"/>
    <cellStyle name="Standard 13" xfId="1579"/>
    <cellStyle name="Standard 13 2" xfId="1580"/>
    <cellStyle name="Standard 2" xfId="1581"/>
    <cellStyle name="Standard 2 2" xfId="1582"/>
    <cellStyle name="Standard 2 2 2" xfId="1583"/>
    <cellStyle name="Standard 2 2 2 2" xfId="1584"/>
    <cellStyle name="Standard 2 2 2 2 2" xfId="1585"/>
    <cellStyle name="Standard 2 2 2 3" xfId="1586"/>
    <cellStyle name="Standard 2 2 3" xfId="1587"/>
    <cellStyle name="Standard 2 2 3 2" xfId="1588"/>
    <cellStyle name="Standard 2 2 4" xfId="1589"/>
    <cellStyle name="Standard 2 3" xfId="1590"/>
    <cellStyle name="Standard 2 3 2" xfId="1591"/>
    <cellStyle name="Standard 2 3 2 2" xfId="1592"/>
    <cellStyle name="Standard 2 3 3" xfId="1593"/>
    <cellStyle name="Standard 2 3 4" xfId="1594"/>
    <cellStyle name="Standard 2 3 5" xfId="1595"/>
    <cellStyle name="Standard 2 3 6" xfId="1596"/>
    <cellStyle name="Standard 2 4" xfId="1597"/>
    <cellStyle name="Standard 2 4 2" xfId="1598"/>
    <cellStyle name="Standard 2 5" xfId="1599"/>
    <cellStyle name="Standard 2 5 2" xfId="1600"/>
    <cellStyle name="Standard 3" xfId="1601"/>
    <cellStyle name="Standard 3 2" xfId="1602"/>
    <cellStyle name="Standard 3 2 2" xfId="1603"/>
    <cellStyle name="Standard 3 2 2 2" xfId="1604"/>
    <cellStyle name="Standard 3 2 3" xfId="1605"/>
    <cellStyle name="Standard 3 3" xfId="1606"/>
    <cellStyle name="Standard 3 3 2" xfId="1607"/>
    <cellStyle name="Standard 3 3 2 2" xfId="1608"/>
    <cellStyle name="Standard 3 3 3" xfId="1609"/>
    <cellStyle name="Standard 3 4" xfId="1610"/>
    <cellStyle name="Standard 3 4 2" xfId="1611"/>
    <cellStyle name="Standard 3 4 3" xfId="1612"/>
    <cellStyle name="Standard 3 5" xfId="1613"/>
    <cellStyle name="Standard 4" xfId="1614"/>
    <cellStyle name="Standard 4 2" xfId="1615"/>
    <cellStyle name="Standard 4 2 2" xfId="1616"/>
    <cellStyle name="Standard 4 3" xfId="1617"/>
    <cellStyle name="Standard 5" xfId="1618"/>
    <cellStyle name="Standard 6" xfId="1619"/>
    <cellStyle name="Standard 7" xfId="1620"/>
    <cellStyle name="Standard 8" xfId="1621"/>
    <cellStyle name="Standard 8 2" xfId="1622"/>
    <cellStyle name="Standard 8 2 2" xfId="1623"/>
    <cellStyle name="Standard 8 3" xfId="1624"/>
    <cellStyle name="Standard 9" xfId="1625"/>
    <cellStyle name="Standard 9 2" xfId="1626"/>
    <cellStyle name="Standard 9 3" xfId="1627"/>
    <cellStyle name="Standard_Ausgabe" xfId="1628"/>
    <cellStyle name="Title" xfId="1629"/>
    <cellStyle name="Title 2" xfId="1630"/>
    <cellStyle name="Title 2 2" xfId="1631"/>
    <cellStyle name="Title 2 3" xfId="1632"/>
    <cellStyle name="Total" xfId="1633"/>
    <cellStyle name="Total 2" xfId="1634"/>
    <cellStyle name="Total 2 2" xfId="1635"/>
    <cellStyle name="Total 2 2 2" xfId="1636"/>
    <cellStyle name="Total 2 2 3" xfId="1637"/>
    <cellStyle name="Überschrift" xfId="1638"/>
    <cellStyle name="Überschrift 1" xfId="1639"/>
    <cellStyle name="Überschrift 2" xfId="1640"/>
    <cellStyle name="Überschrift 3" xfId="1641"/>
    <cellStyle name="Überschrift 4" xfId="1642"/>
    <cellStyle name="Verknüpfte Zelle" xfId="1643"/>
    <cellStyle name="Currency" xfId="1644"/>
    <cellStyle name="Currency [0]" xfId="1645"/>
    <cellStyle name="Währung 2" xfId="1646"/>
    <cellStyle name="Währung 2 2" xfId="1647"/>
    <cellStyle name="Währung 2 2 2" xfId="1648"/>
    <cellStyle name="Währung 2 2 2 2" xfId="1649"/>
    <cellStyle name="Währung 2 2 2 3" xfId="1650"/>
    <cellStyle name="Währung 2 2 3" xfId="1651"/>
    <cellStyle name="Währung 2 2 4" xfId="1652"/>
    <cellStyle name="Währung 2 3" xfId="1653"/>
    <cellStyle name="Währung 2 3 2" xfId="1654"/>
    <cellStyle name="Währung 2 3 2 2" xfId="1655"/>
    <cellStyle name="Währung 2 3 2 3" xfId="1656"/>
    <cellStyle name="Währung 2 4" xfId="1657"/>
    <cellStyle name="Währung 2 4 2" xfId="1658"/>
    <cellStyle name="Währung 2 4 3" xfId="1659"/>
    <cellStyle name="Währung 2 5" xfId="1660"/>
    <cellStyle name="Währung 2 6" xfId="1661"/>
    <cellStyle name="Warnender Text" xfId="1662"/>
    <cellStyle name="Warning Text" xfId="1663"/>
    <cellStyle name="Warning Text 2" xfId="1664"/>
    <cellStyle name="Zelle überprüfen" xfId="1665"/>
    <cellStyle name="ZSAPBEXsubtitle" xfId="1666"/>
    <cellStyle name="ZSAPBEXsubtitle 2" xfId="1667"/>
    <cellStyle name="ZSAPBEXsubtitle 2 2" xfId="1668"/>
    <cellStyle name="ZSAPBEXsubtitle 2 3" xfId="1669"/>
    <cellStyle name="ZSAPBEXsubtitle 2 4" xfId="1670"/>
    <cellStyle name="ZSAPBEXsubtitle 3" xfId="1671"/>
    <cellStyle name="ZSAPBEXsubtitle 3 2" xfId="16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5</xdr:row>
      <xdr:rowOff>76200</xdr:rowOff>
    </xdr:from>
    <xdr:to>
      <xdr:col>9</xdr:col>
      <xdr:colOff>828675</xdr:colOff>
      <xdr:row>10</xdr:row>
      <xdr:rowOff>9525</xdr:rowOff>
    </xdr:to>
    <xdr:pic>
      <xdr:nvPicPr>
        <xdr:cNvPr id="1" name="Grafik 3"/>
        <xdr:cNvPicPr preferRelativeResize="1">
          <a:picLocks noChangeAspect="1"/>
        </xdr:cNvPicPr>
      </xdr:nvPicPr>
      <xdr:blipFill>
        <a:blip r:embed="rId1"/>
        <a:stretch>
          <a:fillRect/>
        </a:stretch>
      </xdr:blipFill>
      <xdr:spPr>
        <a:xfrm>
          <a:off x="7467600" y="981075"/>
          <a:ext cx="9048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9525</xdr:rowOff>
    </xdr:from>
    <xdr:to>
      <xdr:col>0</xdr:col>
      <xdr:colOff>295275</xdr:colOff>
      <xdr:row>0</xdr:row>
      <xdr:rowOff>171450</xdr:rowOff>
    </xdr:to>
    <xdr:grpSp>
      <xdr:nvGrpSpPr>
        <xdr:cNvPr id="1" name="SAPBEXhierarchyPlus"/>
        <xdr:cNvGrpSpPr>
          <a:grpSpLocks/>
        </xdr:cNvGrpSpPr>
      </xdr:nvGrpSpPr>
      <xdr:grpSpPr>
        <a:xfrm>
          <a:off x="190500" y="9525"/>
          <a:ext cx="104775" cy="161925"/>
          <a:chOff x="11551" y="199"/>
          <a:chExt cx="21" cy="21"/>
        </a:xfrm>
        <a:solidFill>
          <a:srgbClr val="FFFFFF"/>
        </a:solidFill>
      </xdr:grpSpPr>
      <xdr:sp>
        <xdr:nvSpPr>
          <xdr:cNvPr id="2" name="Rectangle 5"/>
          <xdr:cNvSpPr>
            <a:spLocks/>
          </xdr:cNvSpPr>
        </xdr:nvSpPr>
        <xdr:spPr>
          <a:xfrm rot="16200000">
            <a:off x="11551" y="199"/>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3" name="SAPBEXq0004_-4"/>
          <xdr:cNvSpPr>
            <a:spLocks noChangeAspect="1"/>
          </xdr:cNvSpPr>
        </xdr:nvSpPr>
        <xdr:spPr>
          <a:xfrm rot="16200000" flipV="1">
            <a:off x="11556" y="202"/>
            <a:ext cx="13"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619125</xdr:colOff>
      <xdr:row>0</xdr:row>
      <xdr:rowOff>9525</xdr:rowOff>
    </xdr:from>
    <xdr:to>
      <xdr:col>7</xdr:col>
      <xdr:colOff>38100</xdr:colOff>
      <xdr:row>0</xdr:row>
      <xdr:rowOff>171450</xdr:rowOff>
    </xdr:to>
    <xdr:grpSp>
      <xdr:nvGrpSpPr>
        <xdr:cNvPr id="4" name="SAPBEXhierarchyMinus"/>
        <xdr:cNvGrpSpPr>
          <a:grpSpLocks/>
        </xdr:cNvGrpSpPr>
      </xdr:nvGrpSpPr>
      <xdr:grpSpPr>
        <a:xfrm>
          <a:off x="4733925" y="9525"/>
          <a:ext cx="104775" cy="161925"/>
          <a:chOff x="0" y="250"/>
          <a:chExt cx="21" cy="21"/>
        </a:xfrm>
        <a:solidFill>
          <a:srgbClr val="FFFFFF"/>
        </a:solidFill>
      </xdr:grpSpPr>
      <xdr:sp>
        <xdr:nvSpPr>
          <xdr:cNvPr id="5" name="Rectangle 2"/>
          <xdr:cNvSpPr>
            <a:spLocks/>
          </xdr:cNvSpPr>
        </xdr:nvSpPr>
        <xdr:spPr>
          <a:xfrm rot="16200000">
            <a:off x="0" y="250"/>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6" name="SAPBEXq0004_-4"/>
          <xdr:cNvSpPr>
            <a:spLocks noChangeAspect="1"/>
          </xdr:cNvSpPr>
        </xdr:nvSpPr>
        <xdr:spPr>
          <a:xfrm flipV="1">
            <a:off x="4" y="254"/>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95250</xdr:colOff>
      <xdr:row>0</xdr:row>
      <xdr:rowOff>9525</xdr:rowOff>
    </xdr:from>
    <xdr:to>
      <xdr:col>7</xdr:col>
      <xdr:colOff>200025</xdr:colOff>
      <xdr:row>0</xdr:row>
      <xdr:rowOff>171450</xdr:rowOff>
    </xdr:to>
    <xdr:grpSp>
      <xdr:nvGrpSpPr>
        <xdr:cNvPr id="7" name="SAPBEXhierarchyMinusX"/>
        <xdr:cNvGrpSpPr>
          <a:grpSpLocks/>
        </xdr:cNvGrpSpPr>
      </xdr:nvGrpSpPr>
      <xdr:grpSpPr>
        <a:xfrm>
          <a:off x="4895850" y="9525"/>
          <a:ext cx="104775" cy="161925"/>
          <a:chOff x="759" y="11"/>
          <a:chExt cx="21" cy="21"/>
        </a:xfrm>
        <a:solidFill>
          <a:srgbClr val="FFFFFF"/>
        </a:solidFill>
      </xdr:grpSpPr>
      <xdr:sp>
        <xdr:nvSpPr>
          <xdr:cNvPr id="8" name="Rectangle 8"/>
          <xdr:cNvSpPr>
            <a:spLocks/>
          </xdr:cNvSpPr>
        </xdr:nvSpPr>
        <xdr:spPr>
          <a:xfrm>
            <a:off x="759" y="11"/>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9" name="SAPBEXq0004_-4"/>
          <xdr:cNvSpPr>
            <a:spLocks noChangeAspect="1"/>
          </xdr:cNvSpPr>
        </xdr:nvSpPr>
        <xdr:spPr>
          <a:xfrm flipV="1">
            <a:off x="763" y="15"/>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SAPBEXq0004_-4"/>
          <xdr:cNvSpPr>
            <a:spLocks noChangeAspect="1"/>
          </xdr:cNvSpPr>
        </xdr:nvSpPr>
        <xdr:spPr>
          <a:xfrm flipV="1">
            <a:off x="767" y="15"/>
            <a:ext cx="6" cy="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276225</xdr:colOff>
      <xdr:row>0</xdr:row>
      <xdr:rowOff>9525</xdr:rowOff>
    </xdr:from>
    <xdr:to>
      <xdr:col>7</xdr:col>
      <xdr:colOff>381000</xdr:colOff>
      <xdr:row>0</xdr:row>
      <xdr:rowOff>171450</xdr:rowOff>
    </xdr:to>
    <xdr:grpSp>
      <xdr:nvGrpSpPr>
        <xdr:cNvPr id="11" name="SAPBEXlinkDoc"/>
        <xdr:cNvGrpSpPr>
          <a:grpSpLocks/>
        </xdr:cNvGrpSpPr>
      </xdr:nvGrpSpPr>
      <xdr:grpSpPr>
        <a:xfrm>
          <a:off x="5076825" y="9525"/>
          <a:ext cx="104775" cy="161925"/>
          <a:chOff x="795" y="15"/>
          <a:chExt cx="21" cy="21"/>
        </a:xfrm>
        <a:solidFill>
          <a:srgbClr val="FFFFFF"/>
        </a:solidFill>
      </xdr:grpSpPr>
      <xdr:sp>
        <xdr:nvSpPr>
          <xdr:cNvPr id="12" name="Rectangle 13"/>
          <xdr:cNvSpPr>
            <a:spLocks/>
          </xdr:cNvSpPr>
        </xdr:nvSpPr>
        <xdr:spPr>
          <a:xfrm rot="16200000">
            <a:off x="795" y="15"/>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13" name="AutoShape 23"/>
          <xdr:cNvSpPr>
            <a:spLocks/>
          </xdr:cNvSpPr>
        </xdr:nvSpPr>
        <xdr:spPr>
          <a:xfrm>
            <a:off x="800" y="19"/>
            <a:ext cx="11" cy="13"/>
          </a:xfrm>
          <a:prstGeom prst="foldedCorner">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horizontalDpi="600" verticalDpi="600" orientation="portrait" paperSize="9" r:id="rId2"/>
  <customProperties>
    <customPr name="_pios_id" r:id="rId3"/>
  </customProperties>
  <legacyDrawingHF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A1:AR47"/>
  <sheetViews>
    <sheetView workbookViewId="0" topLeftCell="A1">
      <selection activeCell="X6" sqref="X6:X43"/>
    </sheetView>
  </sheetViews>
  <sheetFormatPr defaultColWidth="9.00390625" defaultRowHeight="14.25"/>
  <cols>
    <col min="1" max="1" width="56.75390625" style="5" bestFit="1" customWidth="1"/>
    <col min="2" max="9" width="8.7539062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7" customWidth="1"/>
    <col min="18" max="18" width="8.75390625" style="5" customWidth="1"/>
    <col min="19" max="19" width="8.75390625" style="5" hidden="1" customWidth="1"/>
    <col min="20" max="20" width="8.75390625" style="5" customWidth="1"/>
    <col min="21" max="21" width="8.75390625" style="5" hidden="1" customWidth="1"/>
    <col min="22" max="23" width="8.75390625" style="5" customWidth="1"/>
    <col min="24" max="24" width="9.00390625" style="7" customWidth="1"/>
    <col min="25" max="25" width="9.00390625" style="242" customWidth="1"/>
    <col min="26" max="44" width="9.00390625" style="50" customWidth="1"/>
    <col min="45" max="16384" width="9.00390625" style="7" customWidth="1"/>
  </cols>
  <sheetData>
    <row r="1" ht="12">
      <c r="C1" s="6"/>
    </row>
    <row r="2" spans="1:24" ht="15" customHeight="1" thickBot="1">
      <c r="A2" s="200" t="s">
        <v>225</v>
      </c>
      <c r="B2" s="184"/>
      <c r="C2" s="140"/>
      <c r="D2" s="184"/>
      <c r="E2" s="184"/>
      <c r="F2" s="184"/>
      <c r="G2" s="184"/>
      <c r="H2" s="184"/>
      <c r="I2" s="184"/>
      <c r="J2" s="184"/>
      <c r="K2" s="184"/>
      <c r="L2" s="184"/>
      <c r="M2" s="184"/>
      <c r="N2" s="184"/>
      <c r="O2" s="184"/>
      <c r="P2" s="184"/>
      <c r="Q2" s="184"/>
      <c r="R2" s="240"/>
      <c r="S2" s="247"/>
      <c r="T2" s="240"/>
      <c r="U2" s="247"/>
      <c r="V2" s="241"/>
      <c r="W2" s="240"/>
      <c r="X2" s="184"/>
    </row>
    <row r="3" spans="1:44" s="14" customFormat="1" ht="3" customHeight="1" thickBot="1">
      <c r="A3" s="1"/>
      <c r="B3" s="2"/>
      <c r="C3" s="51"/>
      <c r="D3" s="2"/>
      <c r="E3" s="2"/>
      <c r="F3" s="2"/>
      <c r="G3" s="2"/>
      <c r="H3" s="2"/>
      <c r="I3" s="2"/>
      <c r="J3" s="2"/>
      <c r="K3" s="2"/>
      <c r="L3" s="2"/>
      <c r="M3" s="2"/>
      <c r="N3" s="2"/>
      <c r="O3" s="2"/>
      <c r="P3" s="2"/>
      <c r="Q3" s="2"/>
      <c r="R3" s="2"/>
      <c r="S3" s="2"/>
      <c r="T3" s="2"/>
      <c r="U3" s="2"/>
      <c r="V3" s="2"/>
      <c r="W3" s="2"/>
      <c r="X3" s="2"/>
      <c r="Y3" s="233"/>
      <c r="Z3" s="52"/>
      <c r="AA3" s="52"/>
      <c r="AB3" s="52"/>
      <c r="AC3" s="52"/>
      <c r="AD3" s="52"/>
      <c r="AE3" s="52"/>
      <c r="AF3" s="52"/>
      <c r="AG3" s="52"/>
      <c r="AH3" s="52"/>
      <c r="AI3" s="52"/>
      <c r="AJ3" s="52"/>
      <c r="AK3" s="52"/>
      <c r="AL3" s="52"/>
      <c r="AM3" s="52"/>
      <c r="AN3" s="52"/>
      <c r="AO3" s="52"/>
      <c r="AP3" s="52"/>
      <c r="AQ3" s="52"/>
      <c r="AR3" s="52"/>
    </row>
    <row r="4" spans="1:44" s="15" customFormat="1" ht="23.25" customHeight="1">
      <c r="A4" s="53"/>
      <c r="B4" s="54" t="s">
        <v>44</v>
      </c>
      <c r="C4" s="55" t="s">
        <v>45</v>
      </c>
      <c r="D4" s="54" t="s">
        <v>46</v>
      </c>
      <c r="E4" s="54" t="s">
        <v>47</v>
      </c>
      <c r="F4" s="54" t="s">
        <v>48</v>
      </c>
      <c r="G4" s="54" t="s">
        <v>149</v>
      </c>
      <c r="H4" s="54"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43"/>
      <c r="Z4" s="226"/>
      <c r="AA4" s="226"/>
      <c r="AB4" s="226"/>
      <c r="AC4" s="226"/>
      <c r="AD4" s="226"/>
      <c r="AE4" s="226"/>
      <c r="AF4" s="226"/>
      <c r="AG4" s="226"/>
      <c r="AH4" s="226"/>
      <c r="AI4" s="226"/>
      <c r="AJ4" s="226"/>
      <c r="AK4" s="226"/>
      <c r="AL4" s="226"/>
      <c r="AM4" s="226"/>
      <c r="AN4" s="226"/>
      <c r="AO4" s="226"/>
      <c r="AP4" s="226"/>
      <c r="AQ4" s="226"/>
      <c r="AR4" s="226"/>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44" s="36" customFormat="1" ht="12" customHeight="1">
      <c r="A6" s="194" t="s">
        <v>102</v>
      </c>
      <c r="B6" s="192">
        <v>6282</v>
      </c>
      <c r="C6" s="193">
        <v>1554</v>
      </c>
      <c r="D6" s="192">
        <v>1637</v>
      </c>
      <c r="E6" s="192">
        <v>3191</v>
      </c>
      <c r="F6" s="192">
        <v>1512</v>
      </c>
      <c r="G6" s="192">
        <v>4703</v>
      </c>
      <c r="H6" s="192">
        <v>1385</v>
      </c>
      <c r="I6" s="192">
        <v>6088</v>
      </c>
      <c r="J6" s="192">
        <v>1403</v>
      </c>
      <c r="K6" s="192">
        <v>1481</v>
      </c>
      <c r="L6" s="192">
        <v>2884</v>
      </c>
      <c r="M6" s="192">
        <v>1503</v>
      </c>
      <c r="N6" s="192">
        <v>4387</v>
      </c>
      <c r="O6" s="192">
        <v>1540</v>
      </c>
      <c r="P6" s="192">
        <v>5927</v>
      </c>
      <c r="Q6" s="192">
        <v>1821</v>
      </c>
      <c r="R6" s="192">
        <v>1818</v>
      </c>
      <c r="S6" s="192">
        <v>3639</v>
      </c>
      <c r="T6" s="192">
        <v>1871</v>
      </c>
      <c r="U6" s="192">
        <v>5510</v>
      </c>
      <c r="V6" s="205">
        <v>1876</v>
      </c>
      <c r="W6" s="205">
        <v>7386</v>
      </c>
      <c r="X6" s="205">
        <v>1950</v>
      </c>
      <c r="Y6" s="244"/>
      <c r="Z6" s="222"/>
      <c r="AA6" s="222"/>
      <c r="AB6" s="222"/>
      <c r="AC6" s="222"/>
      <c r="AD6" s="222"/>
      <c r="AE6" s="222"/>
      <c r="AF6" s="222"/>
      <c r="AG6" s="222"/>
      <c r="AH6" s="222"/>
      <c r="AI6" s="222"/>
      <c r="AJ6" s="222"/>
      <c r="AK6" s="222"/>
      <c r="AL6" s="222"/>
      <c r="AM6" s="222"/>
      <c r="AN6" s="222"/>
      <c r="AO6" s="222"/>
      <c r="AP6" s="222"/>
      <c r="AQ6" s="222"/>
      <c r="AR6" s="222"/>
    </row>
    <row r="7" spans="1:44" s="37" customFormat="1" ht="12" customHeight="1">
      <c r="A7" s="194" t="s">
        <v>147</v>
      </c>
      <c r="B7" s="125"/>
      <c r="C7" s="99"/>
      <c r="D7" s="125"/>
      <c r="E7" s="125"/>
      <c r="F7" s="125"/>
      <c r="G7" s="125"/>
      <c r="H7" s="125"/>
      <c r="I7" s="125"/>
      <c r="J7" s="125"/>
      <c r="K7" s="125"/>
      <c r="L7" s="125"/>
      <c r="M7" s="124"/>
      <c r="N7" s="124"/>
      <c r="O7" s="124"/>
      <c r="P7" s="124"/>
      <c r="Q7" s="125"/>
      <c r="R7" s="124"/>
      <c r="S7" s="124"/>
      <c r="T7" s="124"/>
      <c r="U7" s="124"/>
      <c r="V7" s="206"/>
      <c r="W7" s="206"/>
      <c r="X7" s="206"/>
      <c r="Y7" s="242"/>
      <c r="Z7" s="50"/>
      <c r="AA7" s="50"/>
      <c r="AB7" s="50"/>
      <c r="AC7" s="50"/>
      <c r="AD7" s="50"/>
      <c r="AE7" s="50"/>
      <c r="AF7" s="50"/>
      <c r="AG7" s="50"/>
      <c r="AH7" s="50"/>
      <c r="AI7" s="50"/>
      <c r="AJ7" s="50"/>
      <c r="AK7" s="50"/>
      <c r="AL7" s="50"/>
      <c r="AM7" s="50"/>
      <c r="AN7" s="50"/>
      <c r="AO7" s="50"/>
      <c r="AP7" s="50"/>
      <c r="AQ7" s="50"/>
      <c r="AR7" s="50"/>
    </row>
    <row r="8" spans="1:24" ht="12" customHeight="1">
      <c r="A8" s="186" t="s">
        <v>103</v>
      </c>
      <c r="B8" s="41">
        <v>0.061</v>
      </c>
      <c r="C8" s="59">
        <v>0.006</v>
      </c>
      <c r="D8" s="41">
        <v>0.077</v>
      </c>
      <c r="E8" s="41">
        <v>0.041</v>
      </c>
      <c r="F8" s="41">
        <v>-0.022</v>
      </c>
      <c r="G8" s="41">
        <v>0.02</v>
      </c>
      <c r="H8" s="41">
        <v>0.027</v>
      </c>
      <c r="I8" s="41">
        <v>0.021</v>
      </c>
      <c r="J8" s="41">
        <v>0.069</v>
      </c>
      <c r="K8" s="62">
        <v>6.4</v>
      </c>
      <c r="L8" s="62">
        <v>6.7</v>
      </c>
      <c r="M8" s="60">
        <v>6.7</v>
      </c>
      <c r="N8" s="60">
        <v>6.6</v>
      </c>
      <c r="O8" s="60">
        <v>0.3</v>
      </c>
      <c r="P8" s="60">
        <v>5.2</v>
      </c>
      <c r="Q8" s="41">
        <v>0.066</v>
      </c>
      <c r="R8" s="42">
        <v>-0.018</v>
      </c>
      <c r="S8" s="42">
        <v>0.024</v>
      </c>
      <c r="T8" s="198">
        <v>2.5</v>
      </c>
      <c r="U8" s="198">
        <v>2.4</v>
      </c>
      <c r="V8" s="198">
        <v>6.8</v>
      </c>
      <c r="W8" s="198">
        <v>3.5</v>
      </c>
      <c r="X8" s="208">
        <v>-0.028</v>
      </c>
    </row>
    <row r="9" spans="1:24" ht="12" customHeight="1">
      <c r="A9" s="186" t="s">
        <v>104</v>
      </c>
      <c r="B9" s="42">
        <v>-0.012</v>
      </c>
      <c r="C9" s="61">
        <v>-0.074</v>
      </c>
      <c r="D9" s="42">
        <v>-0.099</v>
      </c>
      <c r="E9" s="42">
        <v>-0.086</v>
      </c>
      <c r="F9" s="42">
        <v>-0.121</v>
      </c>
      <c r="G9" s="42">
        <v>-0.099</v>
      </c>
      <c r="H9" s="42">
        <v>-0.2</v>
      </c>
      <c r="I9" s="42">
        <v>-0.124</v>
      </c>
      <c r="J9" s="42">
        <v>-0.157</v>
      </c>
      <c r="K9" s="62">
        <v>-13.1</v>
      </c>
      <c r="L9" s="62">
        <v>-14.4</v>
      </c>
      <c r="M9" s="62">
        <v>-6.2</v>
      </c>
      <c r="N9" s="62">
        <v>-11.7</v>
      </c>
      <c r="O9" s="62">
        <v>11.6</v>
      </c>
      <c r="P9" s="62">
        <v>-6.4</v>
      </c>
      <c r="Q9" s="42">
        <v>0.271</v>
      </c>
      <c r="R9" s="42">
        <v>0.284</v>
      </c>
      <c r="S9" s="42">
        <v>0.277</v>
      </c>
      <c r="T9" s="199">
        <v>31.1</v>
      </c>
      <c r="U9" s="199">
        <v>28.9</v>
      </c>
      <c r="V9" s="199">
        <v>26.2</v>
      </c>
      <c r="W9" s="199">
        <v>28.2</v>
      </c>
      <c r="X9" s="197">
        <v>0.173</v>
      </c>
    </row>
    <row r="10" spans="1:24" ht="12" customHeight="1">
      <c r="A10" s="186" t="s">
        <v>105</v>
      </c>
      <c r="B10" s="42">
        <v>-0.011</v>
      </c>
      <c r="C10" s="61">
        <v>0.099</v>
      </c>
      <c r="D10" s="42">
        <v>0.092</v>
      </c>
      <c r="E10" s="42">
        <v>0.096</v>
      </c>
      <c r="F10" s="42">
        <v>0.058</v>
      </c>
      <c r="G10" s="42">
        <v>0.082</v>
      </c>
      <c r="H10" s="42">
        <v>0.042</v>
      </c>
      <c r="I10" s="42">
        <v>0.072</v>
      </c>
      <c r="J10" s="42">
        <v>-0.009</v>
      </c>
      <c r="K10" s="62">
        <v>-2.8</v>
      </c>
      <c r="L10" s="62">
        <v>-1.9</v>
      </c>
      <c r="M10" s="62">
        <v>-1.1</v>
      </c>
      <c r="N10" s="62">
        <v>-1.6</v>
      </c>
      <c r="O10" s="62">
        <v>-0.7</v>
      </c>
      <c r="P10" s="62">
        <v>-1.4</v>
      </c>
      <c r="Q10" s="42">
        <v>0.015</v>
      </c>
      <c r="R10" s="42">
        <v>0.012</v>
      </c>
      <c r="S10" s="42">
        <v>0.013</v>
      </c>
      <c r="T10" s="199">
        <v>-3.8</v>
      </c>
      <c r="U10" s="199">
        <v>-0.4</v>
      </c>
      <c r="V10" s="199">
        <v>-5.8</v>
      </c>
      <c r="W10" s="199">
        <v>-1.8</v>
      </c>
      <c r="X10" s="197">
        <v>-0.074</v>
      </c>
    </row>
    <row r="11" spans="1:24" ht="12" customHeight="1">
      <c r="A11" s="186" t="s">
        <v>106</v>
      </c>
      <c r="B11" s="42">
        <v>0</v>
      </c>
      <c r="C11" s="63">
        <v>0</v>
      </c>
      <c r="D11" s="42">
        <v>0</v>
      </c>
      <c r="E11" s="42">
        <v>0</v>
      </c>
      <c r="F11" s="42">
        <v>0</v>
      </c>
      <c r="G11" s="42">
        <v>0</v>
      </c>
      <c r="H11" s="42">
        <v>0</v>
      </c>
      <c r="I11" s="42">
        <v>0</v>
      </c>
      <c r="J11" s="42">
        <v>0</v>
      </c>
      <c r="K11" s="62">
        <v>0</v>
      </c>
      <c r="L11" s="62">
        <v>0</v>
      </c>
      <c r="M11" s="62">
        <v>0</v>
      </c>
      <c r="N11" s="62">
        <v>0</v>
      </c>
      <c r="O11" s="62">
        <v>0</v>
      </c>
      <c r="P11" s="62">
        <v>0</v>
      </c>
      <c r="Q11" s="42">
        <v>0</v>
      </c>
      <c r="R11" s="42">
        <v>0</v>
      </c>
      <c r="S11" s="42">
        <v>0</v>
      </c>
      <c r="T11" s="42">
        <v>0</v>
      </c>
      <c r="U11" s="42">
        <v>0</v>
      </c>
      <c r="V11" s="62">
        <v>0</v>
      </c>
      <c r="W11" s="62">
        <v>0</v>
      </c>
      <c r="X11" s="42">
        <v>0</v>
      </c>
    </row>
    <row r="12" spans="1:44" s="39" customFormat="1" ht="12" customHeight="1">
      <c r="A12" s="90" t="s">
        <v>223</v>
      </c>
      <c r="B12" s="88">
        <v>0.04</v>
      </c>
      <c r="C12" s="87">
        <v>-0.004</v>
      </c>
      <c r="D12" s="88">
        <v>0.058</v>
      </c>
      <c r="E12" s="88">
        <v>0.027</v>
      </c>
      <c r="F12" s="88">
        <v>-0.027</v>
      </c>
      <c r="G12" s="88">
        <v>0.009</v>
      </c>
      <c r="H12" s="88">
        <v>0.046</v>
      </c>
      <c r="I12" s="88">
        <v>0.018</v>
      </c>
      <c r="J12" s="88">
        <v>0.103</v>
      </c>
      <c r="K12" s="148">
        <v>9</v>
      </c>
      <c r="L12" s="148">
        <v>9.7</v>
      </c>
      <c r="M12" s="170">
        <v>9</v>
      </c>
      <c r="N12" s="170">
        <v>9.4</v>
      </c>
      <c r="O12" s="170">
        <v>2.4</v>
      </c>
      <c r="P12" s="170">
        <v>7.7</v>
      </c>
      <c r="Q12" s="88">
        <v>0.063</v>
      </c>
      <c r="R12" s="86">
        <v>-0.029</v>
      </c>
      <c r="S12" s="86">
        <v>0.016</v>
      </c>
      <c r="T12" s="201">
        <v>4.1</v>
      </c>
      <c r="U12" s="201">
        <v>2.4</v>
      </c>
      <c r="V12" s="201">
        <v>5.3</v>
      </c>
      <c r="W12" s="201">
        <v>3.1</v>
      </c>
      <c r="X12" s="202">
        <v>-0.01</v>
      </c>
      <c r="Y12" s="234"/>
      <c r="Z12" s="64"/>
      <c r="AA12" s="64"/>
      <c r="AB12" s="64"/>
      <c r="AC12" s="64"/>
      <c r="AD12" s="64"/>
      <c r="AE12" s="64"/>
      <c r="AF12" s="64"/>
      <c r="AG12" s="64"/>
      <c r="AH12" s="64"/>
      <c r="AI12" s="64"/>
      <c r="AJ12" s="64"/>
      <c r="AK12" s="64"/>
      <c r="AL12" s="64"/>
      <c r="AM12" s="64"/>
      <c r="AN12" s="64"/>
      <c r="AO12" s="64"/>
      <c r="AP12" s="64"/>
      <c r="AQ12" s="64"/>
      <c r="AR12" s="64"/>
    </row>
    <row r="13" spans="1:44" s="38" customFormat="1" ht="12" customHeight="1">
      <c r="A13" s="194" t="s">
        <v>148</v>
      </c>
      <c r="B13" s="125"/>
      <c r="C13" s="99"/>
      <c r="D13" s="125"/>
      <c r="E13" s="125"/>
      <c r="F13" s="125"/>
      <c r="G13" s="125"/>
      <c r="H13" s="125"/>
      <c r="I13" s="125"/>
      <c r="J13" s="125"/>
      <c r="K13" s="125"/>
      <c r="L13" s="125"/>
      <c r="M13" s="124"/>
      <c r="N13" s="124"/>
      <c r="O13" s="124"/>
      <c r="P13" s="124"/>
      <c r="Q13" s="125"/>
      <c r="R13" s="124"/>
      <c r="S13" s="124"/>
      <c r="T13" s="124"/>
      <c r="U13" s="124"/>
      <c r="V13" s="206"/>
      <c r="W13" s="206"/>
      <c r="X13" s="206"/>
      <c r="Y13" s="233"/>
      <c r="Z13" s="52"/>
      <c r="AA13" s="52"/>
      <c r="AB13" s="52"/>
      <c r="AC13" s="52"/>
      <c r="AD13" s="52"/>
      <c r="AE13" s="52"/>
      <c r="AF13" s="52"/>
      <c r="AG13" s="52"/>
      <c r="AH13" s="52"/>
      <c r="AI13" s="52"/>
      <c r="AJ13" s="52"/>
      <c r="AK13" s="52"/>
      <c r="AL13" s="52"/>
      <c r="AM13" s="52"/>
      <c r="AN13" s="52"/>
      <c r="AO13" s="52"/>
      <c r="AP13" s="52"/>
      <c r="AQ13" s="52"/>
      <c r="AR13" s="52"/>
    </row>
    <row r="14" spans="1:24" ht="12" customHeight="1">
      <c r="A14" s="186" t="s">
        <v>107</v>
      </c>
      <c r="B14" s="43">
        <v>2866</v>
      </c>
      <c r="C14" s="131">
        <v>674</v>
      </c>
      <c r="D14" s="43">
        <v>707</v>
      </c>
      <c r="E14" s="43">
        <v>1381</v>
      </c>
      <c r="F14" s="43">
        <v>667</v>
      </c>
      <c r="G14" s="43">
        <v>2048</v>
      </c>
      <c r="H14" s="43">
        <v>583</v>
      </c>
      <c r="I14" s="43">
        <v>2631</v>
      </c>
      <c r="J14" s="44">
        <v>615</v>
      </c>
      <c r="K14" s="44">
        <v>653</v>
      </c>
      <c r="L14" s="43">
        <v>1268</v>
      </c>
      <c r="M14" s="66">
        <v>633</v>
      </c>
      <c r="N14" s="43">
        <v>1901</v>
      </c>
      <c r="O14" s="43">
        <v>576</v>
      </c>
      <c r="P14" s="43">
        <v>2477</v>
      </c>
      <c r="Q14" s="65">
        <v>777</v>
      </c>
      <c r="R14" s="92">
        <v>778</v>
      </c>
      <c r="S14" s="156">
        <v>1555</v>
      </c>
      <c r="T14" s="92">
        <v>805</v>
      </c>
      <c r="U14" s="156">
        <v>2360</v>
      </c>
      <c r="V14" s="156">
        <v>786</v>
      </c>
      <c r="W14" s="156">
        <v>3146</v>
      </c>
      <c r="X14" s="43">
        <v>860</v>
      </c>
    </row>
    <row r="15" spans="1:24" ht="12" customHeight="1">
      <c r="A15" s="186" t="s">
        <v>108</v>
      </c>
      <c r="B15" s="43">
        <v>1817</v>
      </c>
      <c r="C15" s="65">
        <v>483</v>
      </c>
      <c r="D15" s="43">
        <v>524</v>
      </c>
      <c r="E15" s="43">
        <v>1007</v>
      </c>
      <c r="F15" s="43">
        <v>496</v>
      </c>
      <c r="G15" s="43">
        <v>1503</v>
      </c>
      <c r="H15" s="44">
        <v>453</v>
      </c>
      <c r="I15" s="43">
        <v>1956</v>
      </c>
      <c r="J15" s="44">
        <v>446</v>
      </c>
      <c r="K15" s="44">
        <v>450</v>
      </c>
      <c r="L15" s="43">
        <v>896</v>
      </c>
      <c r="M15" s="66">
        <v>472</v>
      </c>
      <c r="N15" s="43">
        <v>1368</v>
      </c>
      <c r="O15" s="43">
        <v>442</v>
      </c>
      <c r="P15" s="43">
        <v>1810</v>
      </c>
      <c r="Q15" s="65">
        <v>472</v>
      </c>
      <c r="R15" s="92">
        <v>482</v>
      </c>
      <c r="S15" s="156">
        <v>954</v>
      </c>
      <c r="T15" s="92">
        <v>472</v>
      </c>
      <c r="U15" s="156">
        <v>1426</v>
      </c>
      <c r="V15" s="156">
        <v>443</v>
      </c>
      <c r="W15" s="156">
        <v>1869</v>
      </c>
      <c r="X15" s="43">
        <v>475</v>
      </c>
    </row>
    <row r="16" spans="1:24" ht="12" customHeight="1">
      <c r="A16" s="186" t="s">
        <v>109</v>
      </c>
      <c r="B16" s="43">
        <v>1599</v>
      </c>
      <c r="C16" s="65">
        <v>397</v>
      </c>
      <c r="D16" s="44">
        <v>406</v>
      </c>
      <c r="E16" s="44">
        <v>803</v>
      </c>
      <c r="F16" s="44">
        <v>349</v>
      </c>
      <c r="G16" s="43">
        <v>1152</v>
      </c>
      <c r="H16" s="44">
        <v>349</v>
      </c>
      <c r="I16" s="43">
        <v>1501</v>
      </c>
      <c r="J16" s="44">
        <v>342</v>
      </c>
      <c r="K16" s="44">
        <v>378</v>
      </c>
      <c r="L16" s="43">
        <v>720</v>
      </c>
      <c r="M16" s="66">
        <v>398</v>
      </c>
      <c r="N16" s="43">
        <v>1118</v>
      </c>
      <c r="O16" s="43">
        <v>522</v>
      </c>
      <c r="P16" s="43">
        <v>1640</v>
      </c>
      <c r="Q16" s="65">
        <v>572</v>
      </c>
      <c r="R16" s="92">
        <v>558</v>
      </c>
      <c r="S16" s="156">
        <v>1130</v>
      </c>
      <c r="T16" s="92">
        <v>594</v>
      </c>
      <c r="U16" s="156">
        <v>1724</v>
      </c>
      <c r="V16" s="156">
        <v>647</v>
      </c>
      <c r="W16" s="156">
        <v>2371</v>
      </c>
      <c r="X16" s="43">
        <v>615</v>
      </c>
    </row>
    <row r="17" spans="1:44" s="37" customFormat="1" ht="12" customHeight="1">
      <c r="A17" s="194" t="s">
        <v>110</v>
      </c>
      <c r="B17" s="192">
        <v>584</v>
      </c>
      <c r="C17" s="99">
        <v>153</v>
      </c>
      <c r="D17" s="192">
        <v>195</v>
      </c>
      <c r="E17" s="192">
        <v>348</v>
      </c>
      <c r="F17" s="192">
        <v>161</v>
      </c>
      <c r="G17" s="192">
        <v>509</v>
      </c>
      <c r="H17" s="125">
        <v>-22</v>
      </c>
      <c r="I17" s="192">
        <v>487</v>
      </c>
      <c r="J17" s="125">
        <v>214</v>
      </c>
      <c r="K17" s="125">
        <v>228</v>
      </c>
      <c r="L17" s="125">
        <v>442</v>
      </c>
      <c r="M17" s="124">
        <v>263</v>
      </c>
      <c r="N17" s="124">
        <v>705</v>
      </c>
      <c r="O17" s="124">
        <v>176</v>
      </c>
      <c r="P17" s="124">
        <v>881</v>
      </c>
      <c r="Q17" s="125">
        <v>468</v>
      </c>
      <c r="R17" s="124">
        <v>549</v>
      </c>
      <c r="S17" s="192">
        <v>1017</v>
      </c>
      <c r="T17" s="124">
        <v>550</v>
      </c>
      <c r="U17" s="205">
        <v>1567</v>
      </c>
      <c r="V17" s="205">
        <v>612</v>
      </c>
      <c r="W17" s="205">
        <v>2179</v>
      </c>
      <c r="X17" s="205">
        <v>637</v>
      </c>
      <c r="Y17" s="242"/>
      <c r="Z17" s="50"/>
      <c r="AA17" s="50"/>
      <c r="AB17" s="50"/>
      <c r="AC17" s="50"/>
      <c r="AD17" s="50"/>
      <c r="AE17" s="50"/>
      <c r="AF17" s="50"/>
      <c r="AG17" s="50"/>
      <c r="AH17" s="50"/>
      <c r="AI17" s="50"/>
      <c r="AJ17" s="50"/>
      <c r="AK17" s="50"/>
      <c r="AL17" s="50"/>
      <c r="AM17" s="50"/>
      <c r="AN17" s="50"/>
      <c r="AO17" s="50"/>
      <c r="AP17" s="50"/>
      <c r="AQ17" s="50"/>
      <c r="AR17" s="50"/>
    </row>
    <row r="18" spans="1:24" ht="12" customHeight="1">
      <c r="A18" s="186" t="s">
        <v>126</v>
      </c>
      <c r="B18" s="43">
        <v>-8</v>
      </c>
      <c r="C18" s="65">
        <v>-10</v>
      </c>
      <c r="D18" s="65">
        <v>-28</v>
      </c>
      <c r="E18" s="65">
        <v>-38</v>
      </c>
      <c r="F18" s="43">
        <v>-14</v>
      </c>
      <c r="G18" s="43">
        <v>-52</v>
      </c>
      <c r="H18" s="44">
        <v>-85</v>
      </c>
      <c r="I18" s="43">
        <v>-137</v>
      </c>
      <c r="J18" s="44" t="s">
        <v>56</v>
      </c>
      <c r="K18" s="44" t="s">
        <v>56</v>
      </c>
      <c r="L18" s="44" t="s">
        <v>56</v>
      </c>
      <c r="M18" s="66" t="s">
        <v>56</v>
      </c>
      <c r="N18" s="66" t="s">
        <v>56</v>
      </c>
      <c r="O18" s="66" t="s">
        <v>56</v>
      </c>
      <c r="P18" s="66" t="s">
        <v>56</v>
      </c>
      <c r="Q18" s="44" t="s">
        <v>135</v>
      </c>
      <c r="R18" s="66" t="s">
        <v>135</v>
      </c>
      <c r="S18" s="66" t="s">
        <v>135</v>
      </c>
      <c r="T18" s="66" t="s">
        <v>135</v>
      </c>
      <c r="U18" s="66" t="s">
        <v>135</v>
      </c>
      <c r="V18" s="66" t="s">
        <v>135</v>
      </c>
      <c r="W18" s="66" t="s">
        <v>135</v>
      </c>
      <c r="X18" s="66" t="s">
        <v>135</v>
      </c>
    </row>
    <row r="19" spans="1:24" ht="12" customHeight="1">
      <c r="A19" s="186" t="s">
        <v>127</v>
      </c>
      <c r="B19" s="43">
        <v>592</v>
      </c>
      <c r="C19" s="65">
        <v>163</v>
      </c>
      <c r="D19" s="44">
        <v>223</v>
      </c>
      <c r="E19" s="44">
        <v>386</v>
      </c>
      <c r="F19" s="43">
        <v>175</v>
      </c>
      <c r="G19" s="43">
        <v>561</v>
      </c>
      <c r="H19" s="44">
        <v>63</v>
      </c>
      <c r="I19" s="43">
        <v>624</v>
      </c>
      <c r="J19" s="44">
        <v>214</v>
      </c>
      <c r="K19" s="112">
        <v>228</v>
      </c>
      <c r="L19" s="112">
        <v>442</v>
      </c>
      <c r="M19" s="66">
        <v>263</v>
      </c>
      <c r="N19" s="66">
        <v>705</v>
      </c>
      <c r="O19" s="66">
        <v>176</v>
      </c>
      <c r="P19" s="66">
        <v>881</v>
      </c>
      <c r="Q19" s="44" t="s">
        <v>135</v>
      </c>
      <c r="R19" s="111" t="s">
        <v>135</v>
      </c>
      <c r="S19" s="111" t="s">
        <v>135</v>
      </c>
      <c r="T19" s="111" t="s">
        <v>135</v>
      </c>
      <c r="U19" s="111" t="s">
        <v>135</v>
      </c>
      <c r="V19" s="207" t="s">
        <v>135</v>
      </c>
      <c r="W19" s="207" t="s">
        <v>135</v>
      </c>
      <c r="X19" s="207" t="s">
        <v>135</v>
      </c>
    </row>
    <row r="20" spans="1:44" s="37" customFormat="1" ht="12" customHeight="1">
      <c r="A20" s="194" t="s">
        <v>57</v>
      </c>
      <c r="B20" s="192">
        <v>233</v>
      </c>
      <c r="C20" s="99">
        <v>31</v>
      </c>
      <c r="D20" s="125">
        <v>92</v>
      </c>
      <c r="E20" s="192">
        <v>123</v>
      </c>
      <c r="F20" s="192">
        <v>60</v>
      </c>
      <c r="G20" s="192">
        <v>183</v>
      </c>
      <c r="H20" s="125">
        <v>-157</v>
      </c>
      <c r="I20" s="192">
        <v>26</v>
      </c>
      <c r="J20" s="125">
        <v>117</v>
      </c>
      <c r="K20" s="125">
        <v>124</v>
      </c>
      <c r="L20" s="125">
        <v>241</v>
      </c>
      <c r="M20" s="124">
        <v>168</v>
      </c>
      <c r="N20" s="124">
        <v>409</v>
      </c>
      <c r="O20" s="124">
        <v>80</v>
      </c>
      <c r="P20" s="124">
        <v>489</v>
      </c>
      <c r="Q20" s="125">
        <v>383</v>
      </c>
      <c r="R20" s="124">
        <v>454</v>
      </c>
      <c r="S20" s="124">
        <v>837</v>
      </c>
      <c r="T20" s="124">
        <v>460</v>
      </c>
      <c r="U20" s="205">
        <v>1297</v>
      </c>
      <c r="V20" s="205">
        <v>529</v>
      </c>
      <c r="W20" s="205">
        <v>1826</v>
      </c>
      <c r="X20" s="205">
        <v>547</v>
      </c>
      <c r="Y20" s="242"/>
      <c r="Z20" s="50"/>
      <c r="AA20" s="50"/>
      <c r="AB20" s="50"/>
      <c r="AC20" s="50"/>
      <c r="AD20" s="50"/>
      <c r="AE20" s="50"/>
      <c r="AF20" s="50"/>
      <c r="AG20" s="50"/>
      <c r="AH20" s="50"/>
      <c r="AI20" s="50"/>
      <c r="AJ20" s="50"/>
      <c r="AK20" s="50"/>
      <c r="AL20" s="50"/>
      <c r="AM20" s="50"/>
      <c r="AN20" s="50"/>
      <c r="AO20" s="50"/>
      <c r="AP20" s="50"/>
      <c r="AQ20" s="50"/>
      <c r="AR20" s="50"/>
    </row>
    <row r="21" spans="1:24" ht="12" customHeight="1">
      <c r="A21" s="186" t="s">
        <v>128</v>
      </c>
      <c r="B21" s="43">
        <v>-9</v>
      </c>
      <c r="C21" s="65">
        <v>-32</v>
      </c>
      <c r="D21" s="65">
        <v>-29</v>
      </c>
      <c r="E21" s="65">
        <v>-61</v>
      </c>
      <c r="F21" s="43">
        <v>-12</v>
      </c>
      <c r="G21" s="43">
        <v>-73</v>
      </c>
      <c r="H21" s="44">
        <v>-102</v>
      </c>
      <c r="I21" s="43">
        <v>-175</v>
      </c>
      <c r="J21" s="44" t="s">
        <v>56</v>
      </c>
      <c r="K21" s="44" t="s">
        <v>56</v>
      </c>
      <c r="L21" s="44" t="s">
        <v>56</v>
      </c>
      <c r="M21" s="66" t="s">
        <v>56</v>
      </c>
      <c r="N21" s="66" t="s">
        <v>56</v>
      </c>
      <c r="O21" s="66" t="s">
        <v>56</v>
      </c>
      <c r="P21" s="66" t="s">
        <v>56</v>
      </c>
      <c r="Q21" s="44" t="s">
        <v>135</v>
      </c>
      <c r="R21" s="66" t="s">
        <v>135</v>
      </c>
      <c r="S21" s="66" t="s">
        <v>135</v>
      </c>
      <c r="T21" s="66" t="s">
        <v>135</v>
      </c>
      <c r="U21" s="66" t="s">
        <v>135</v>
      </c>
      <c r="V21" s="66" t="s">
        <v>135</v>
      </c>
      <c r="W21" s="66" t="s">
        <v>135</v>
      </c>
      <c r="X21" s="66" t="s">
        <v>135</v>
      </c>
    </row>
    <row r="22" spans="1:24" ht="12" customHeight="1">
      <c r="A22" s="186" t="s">
        <v>129</v>
      </c>
      <c r="B22" s="43">
        <v>242</v>
      </c>
      <c r="C22" s="65">
        <v>63</v>
      </c>
      <c r="D22" s="65">
        <v>121</v>
      </c>
      <c r="E22" s="65">
        <v>184</v>
      </c>
      <c r="F22" s="43">
        <v>72</v>
      </c>
      <c r="G22" s="43">
        <v>256</v>
      </c>
      <c r="H22" s="44">
        <v>-55</v>
      </c>
      <c r="I22" s="43">
        <v>201</v>
      </c>
      <c r="J22" s="44">
        <v>117</v>
      </c>
      <c r="K22" s="44">
        <v>124</v>
      </c>
      <c r="L22" s="44">
        <v>241</v>
      </c>
      <c r="M22" s="66">
        <v>168</v>
      </c>
      <c r="N22" s="66">
        <v>409</v>
      </c>
      <c r="O22" s="66">
        <v>80</v>
      </c>
      <c r="P22" s="66">
        <v>489</v>
      </c>
      <c r="Q22" s="44" t="s">
        <v>135</v>
      </c>
      <c r="R22" s="66" t="s">
        <v>135</v>
      </c>
      <c r="S22" s="66" t="s">
        <v>135</v>
      </c>
      <c r="T22" s="66" t="s">
        <v>135</v>
      </c>
      <c r="U22" s="66" t="s">
        <v>135</v>
      </c>
      <c r="V22" s="66" t="s">
        <v>135</v>
      </c>
      <c r="W22" s="66" t="s">
        <v>135</v>
      </c>
      <c r="X22" s="66" t="s">
        <v>135</v>
      </c>
    </row>
    <row r="23" spans="1:24" ht="12.75" customHeight="1" hidden="1">
      <c r="A23" s="187" t="s">
        <v>112</v>
      </c>
      <c r="B23" s="84"/>
      <c r="C23" s="83"/>
      <c r="D23" s="84"/>
      <c r="E23" s="84"/>
      <c r="F23" s="84"/>
      <c r="G23" s="84"/>
      <c r="H23" s="84"/>
      <c r="I23" s="84"/>
      <c r="J23" s="84"/>
      <c r="K23" s="84"/>
      <c r="L23" s="84"/>
      <c r="M23" s="84"/>
      <c r="N23" s="84"/>
      <c r="O23" s="84"/>
      <c r="P23" s="84"/>
      <c r="Q23" s="84"/>
      <c r="R23" s="84"/>
      <c r="S23" s="84"/>
      <c r="T23" s="84"/>
      <c r="U23" s="84"/>
      <c r="V23" s="84"/>
      <c r="W23" s="84"/>
      <c r="X23" s="84"/>
    </row>
    <row r="24" spans="1:44" s="17" customFormat="1" ht="9" customHeight="1" hidden="1">
      <c r="A24" s="188" t="s">
        <v>113</v>
      </c>
      <c r="B24" s="154"/>
      <c r="C24" s="171"/>
      <c r="D24" s="154"/>
      <c r="E24" s="154"/>
      <c r="F24" s="154"/>
      <c r="G24" s="154"/>
      <c r="H24" s="154"/>
      <c r="I24" s="154"/>
      <c r="J24" s="154"/>
      <c r="K24" s="154"/>
      <c r="L24" s="154"/>
      <c r="M24" s="154"/>
      <c r="N24" s="154"/>
      <c r="O24" s="154"/>
      <c r="P24" s="154"/>
      <c r="Q24" s="154"/>
      <c r="R24" s="154"/>
      <c r="S24" s="154"/>
      <c r="T24" s="154"/>
      <c r="U24" s="154"/>
      <c r="V24" s="154"/>
      <c r="W24" s="154"/>
      <c r="X24" s="154"/>
      <c r="Y24" s="232"/>
      <c r="Z24" s="185"/>
      <c r="AA24" s="185"/>
      <c r="AB24" s="185"/>
      <c r="AC24" s="185"/>
      <c r="AD24" s="185"/>
      <c r="AE24" s="185"/>
      <c r="AF24" s="185"/>
      <c r="AG24" s="185"/>
      <c r="AH24" s="185"/>
      <c r="AI24" s="185"/>
      <c r="AJ24" s="185"/>
      <c r="AK24" s="185"/>
      <c r="AL24" s="185"/>
      <c r="AM24" s="185"/>
      <c r="AN24" s="185"/>
      <c r="AO24" s="185"/>
      <c r="AP24" s="185"/>
      <c r="AQ24" s="185"/>
      <c r="AR24" s="185"/>
    </row>
    <row r="25" spans="1:24" ht="12.75" customHeight="1" hidden="1">
      <c r="A25" s="187" t="s">
        <v>114</v>
      </c>
      <c r="B25" s="84"/>
      <c r="C25" s="83"/>
      <c r="D25" s="84"/>
      <c r="E25" s="84"/>
      <c r="F25" s="84"/>
      <c r="G25" s="84"/>
      <c r="H25" s="84"/>
      <c r="I25" s="84"/>
      <c r="J25" s="84"/>
      <c r="K25" s="84"/>
      <c r="L25" s="84"/>
      <c r="M25" s="84"/>
      <c r="N25" s="84"/>
      <c r="O25" s="84"/>
      <c r="P25" s="84"/>
      <c r="Q25" s="84"/>
      <c r="R25" s="84"/>
      <c r="S25" s="84"/>
      <c r="T25" s="84"/>
      <c r="U25" s="84"/>
      <c r="V25" s="84"/>
      <c r="W25" s="84"/>
      <c r="X25" s="84"/>
    </row>
    <row r="26" spans="1:44" s="17" customFormat="1" ht="9" customHeight="1" hidden="1">
      <c r="A26" s="188" t="s">
        <v>115</v>
      </c>
      <c r="B26" s="154"/>
      <c r="C26" s="171"/>
      <c r="D26" s="154"/>
      <c r="E26" s="154"/>
      <c r="F26" s="154"/>
      <c r="G26" s="154"/>
      <c r="H26" s="154"/>
      <c r="I26" s="154"/>
      <c r="J26" s="154"/>
      <c r="K26" s="154"/>
      <c r="L26" s="154"/>
      <c r="M26" s="154"/>
      <c r="N26" s="154"/>
      <c r="O26" s="154"/>
      <c r="P26" s="154"/>
      <c r="Q26" s="154"/>
      <c r="R26" s="154"/>
      <c r="S26" s="154"/>
      <c r="T26" s="154"/>
      <c r="U26" s="154"/>
      <c r="V26" s="154"/>
      <c r="W26" s="154"/>
      <c r="X26" s="154"/>
      <c r="Y26" s="232"/>
      <c r="Z26" s="185"/>
      <c r="AA26" s="185"/>
      <c r="AB26" s="185"/>
      <c r="AC26" s="185"/>
      <c r="AD26" s="185"/>
      <c r="AE26" s="185"/>
      <c r="AF26" s="185"/>
      <c r="AG26" s="185"/>
      <c r="AH26" s="185"/>
      <c r="AI26" s="185"/>
      <c r="AJ26" s="185"/>
      <c r="AK26" s="185"/>
      <c r="AL26" s="185"/>
      <c r="AM26" s="185"/>
      <c r="AN26" s="185"/>
      <c r="AO26" s="185"/>
      <c r="AP26" s="185"/>
      <c r="AQ26" s="185"/>
      <c r="AR26" s="185"/>
    </row>
    <row r="27" spans="1:44" s="37" customFormat="1" ht="12">
      <c r="A27" s="195" t="s">
        <v>186</v>
      </c>
      <c r="B27" s="136">
        <v>405</v>
      </c>
      <c r="C27" s="136">
        <v>121</v>
      </c>
      <c r="D27" s="136">
        <v>184</v>
      </c>
      <c r="E27" s="136">
        <v>305</v>
      </c>
      <c r="F27" s="136">
        <v>151</v>
      </c>
      <c r="G27" s="136">
        <v>456</v>
      </c>
      <c r="H27" s="136">
        <v>407</v>
      </c>
      <c r="I27" s="136">
        <v>863</v>
      </c>
      <c r="J27" s="136">
        <v>16</v>
      </c>
      <c r="K27" s="125">
        <v>135</v>
      </c>
      <c r="L27" s="125">
        <v>151</v>
      </c>
      <c r="M27" s="136">
        <v>288</v>
      </c>
      <c r="N27" s="136">
        <v>439</v>
      </c>
      <c r="O27" s="107">
        <v>403</v>
      </c>
      <c r="P27" s="107">
        <v>842</v>
      </c>
      <c r="Q27" s="136">
        <v>36</v>
      </c>
      <c r="R27" s="192">
        <v>210</v>
      </c>
      <c r="S27" s="192">
        <v>246</v>
      </c>
      <c r="T27" s="192">
        <v>511</v>
      </c>
      <c r="U27" s="192">
        <v>757</v>
      </c>
      <c r="V27" s="205">
        <v>595</v>
      </c>
      <c r="W27" s="205">
        <v>1352</v>
      </c>
      <c r="X27" s="205">
        <v>176</v>
      </c>
      <c r="Y27" s="242"/>
      <c r="Z27" s="50"/>
      <c r="AA27" s="50"/>
      <c r="AB27" s="50"/>
      <c r="AC27" s="50"/>
      <c r="AD27" s="50"/>
      <c r="AE27" s="50"/>
      <c r="AF27" s="50"/>
      <c r="AG27" s="50"/>
      <c r="AH27" s="50"/>
      <c r="AI27" s="50"/>
      <c r="AJ27" s="50"/>
      <c r="AK27" s="50"/>
      <c r="AL27" s="50"/>
      <c r="AM27" s="50"/>
      <c r="AN27" s="50"/>
      <c r="AO27" s="50"/>
      <c r="AP27" s="50"/>
      <c r="AQ27" s="50"/>
      <c r="AR27" s="50"/>
    </row>
    <row r="28" spans="1:44" s="37" customFormat="1" ht="12">
      <c r="A28" s="149" t="s">
        <v>113</v>
      </c>
      <c r="B28" s="136">
        <v>280</v>
      </c>
      <c r="C28" s="136">
        <v>33</v>
      </c>
      <c r="D28" s="136">
        <v>49</v>
      </c>
      <c r="E28" s="136">
        <v>82</v>
      </c>
      <c r="F28" s="136">
        <v>47</v>
      </c>
      <c r="G28" s="136">
        <v>129</v>
      </c>
      <c r="H28" s="136">
        <v>80</v>
      </c>
      <c r="I28" s="136">
        <v>209</v>
      </c>
      <c r="J28" s="136">
        <v>24</v>
      </c>
      <c r="K28" s="82">
        <v>46</v>
      </c>
      <c r="L28" s="82">
        <v>70</v>
      </c>
      <c r="M28" s="136">
        <v>45</v>
      </c>
      <c r="N28" s="136">
        <v>115</v>
      </c>
      <c r="O28" s="146">
        <v>96</v>
      </c>
      <c r="P28" s="146">
        <v>211</v>
      </c>
      <c r="Q28" s="136">
        <v>40</v>
      </c>
      <c r="R28" s="192">
        <v>50</v>
      </c>
      <c r="S28" s="82">
        <v>90</v>
      </c>
      <c r="T28" s="192">
        <v>60</v>
      </c>
      <c r="U28" s="82">
        <v>150</v>
      </c>
      <c r="V28" s="82">
        <v>126</v>
      </c>
      <c r="W28" s="82">
        <v>276</v>
      </c>
      <c r="X28" s="82">
        <v>46</v>
      </c>
      <c r="Y28" s="242"/>
      <c r="Z28" s="50"/>
      <c r="AA28" s="50"/>
      <c r="AB28" s="50"/>
      <c r="AC28" s="50"/>
      <c r="AD28" s="50"/>
      <c r="AE28" s="50"/>
      <c r="AF28" s="50"/>
      <c r="AG28" s="50"/>
      <c r="AH28" s="50"/>
      <c r="AI28" s="50"/>
      <c r="AJ28" s="50"/>
      <c r="AK28" s="50"/>
      <c r="AL28" s="50"/>
      <c r="AM28" s="50"/>
      <c r="AN28" s="50"/>
      <c r="AO28" s="50"/>
      <c r="AP28" s="50"/>
      <c r="AQ28" s="50"/>
      <c r="AR28" s="50"/>
    </row>
    <row r="29" spans="1:44" s="38" customFormat="1" ht="12" customHeight="1">
      <c r="A29" s="195" t="s">
        <v>114</v>
      </c>
      <c r="B29" s="136">
        <v>125</v>
      </c>
      <c r="C29" s="136">
        <v>88</v>
      </c>
      <c r="D29" s="136">
        <v>135</v>
      </c>
      <c r="E29" s="136">
        <v>223</v>
      </c>
      <c r="F29" s="136">
        <v>104</v>
      </c>
      <c r="G29" s="136">
        <v>327</v>
      </c>
      <c r="H29" s="136">
        <v>327</v>
      </c>
      <c r="I29" s="136">
        <v>654</v>
      </c>
      <c r="J29" s="136">
        <v>-8</v>
      </c>
      <c r="K29" s="125">
        <v>89</v>
      </c>
      <c r="L29" s="125">
        <v>81</v>
      </c>
      <c r="M29" s="136">
        <v>243</v>
      </c>
      <c r="N29" s="136">
        <v>324</v>
      </c>
      <c r="O29" s="107">
        <v>307</v>
      </c>
      <c r="P29" s="107">
        <v>631</v>
      </c>
      <c r="Q29" s="136">
        <v>-4</v>
      </c>
      <c r="R29" s="192">
        <v>160</v>
      </c>
      <c r="S29" s="192">
        <v>156</v>
      </c>
      <c r="T29" s="192">
        <v>451</v>
      </c>
      <c r="U29" s="192">
        <v>607</v>
      </c>
      <c r="V29" s="205">
        <v>469</v>
      </c>
      <c r="W29" s="205">
        <v>1076</v>
      </c>
      <c r="X29" s="205">
        <v>130</v>
      </c>
      <c r="Y29" s="233"/>
      <c r="Z29" s="52"/>
      <c r="AA29" s="52"/>
      <c r="AB29" s="52"/>
      <c r="AC29" s="52"/>
      <c r="AD29" s="52"/>
      <c r="AE29" s="52"/>
      <c r="AF29" s="52"/>
      <c r="AG29" s="52"/>
      <c r="AH29" s="52"/>
      <c r="AI29" s="52"/>
      <c r="AJ29" s="52"/>
      <c r="AK29" s="52"/>
      <c r="AL29" s="52"/>
      <c r="AM29" s="52"/>
      <c r="AN29" s="52"/>
      <c r="AO29" s="52"/>
      <c r="AP29" s="52"/>
      <c r="AQ29" s="52"/>
      <c r="AR29" s="52"/>
    </row>
    <row r="30" spans="1:24" ht="12" customHeight="1" hidden="1">
      <c r="A30" s="186" t="s">
        <v>79</v>
      </c>
      <c r="B30" s="44"/>
      <c r="C30" s="65"/>
      <c r="D30" s="44"/>
      <c r="E30" s="44"/>
      <c r="F30" s="44"/>
      <c r="G30" s="44"/>
      <c r="H30" s="44"/>
      <c r="I30" s="44"/>
      <c r="J30" s="44"/>
      <c r="K30" s="44"/>
      <c r="L30" s="44"/>
      <c r="M30" s="44"/>
      <c r="N30" s="44"/>
      <c r="O30" s="66"/>
      <c r="P30" s="66"/>
      <c r="Q30" s="44"/>
      <c r="R30" s="66"/>
      <c r="S30" s="66"/>
      <c r="T30" s="66"/>
      <c r="U30" s="66"/>
      <c r="V30" s="66"/>
      <c r="W30" s="66"/>
      <c r="X30" s="66"/>
    </row>
    <row r="31" spans="1:24" ht="12" customHeight="1" hidden="1">
      <c r="A31" s="186" t="s">
        <v>80</v>
      </c>
      <c r="B31" s="44"/>
      <c r="C31" s="65"/>
      <c r="D31" s="44"/>
      <c r="E31" s="44"/>
      <c r="F31" s="44"/>
      <c r="G31" s="44"/>
      <c r="H31" s="44"/>
      <c r="I31" s="44"/>
      <c r="J31" s="44"/>
      <c r="K31" s="44"/>
      <c r="L31" s="44"/>
      <c r="M31" s="44"/>
      <c r="N31" s="44"/>
      <c r="O31" s="66"/>
      <c r="P31" s="66"/>
      <c r="Q31" s="44"/>
      <c r="R31" s="66"/>
      <c r="S31" s="66"/>
      <c r="T31" s="66"/>
      <c r="U31" s="66"/>
      <c r="V31" s="66"/>
      <c r="W31" s="66"/>
      <c r="X31" s="66"/>
    </row>
    <row r="32" spans="1:24" ht="12" customHeight="1" hidden="1">
      <c r="A32" s="186" t="s">
        <v>81</v>
      </c>
      <c r="B32" s="44"/>
      <c r="C32" s="65"/>
      <c r="D32" s="44"/>
      <c r="E32" s="44"/>
      <c r="F32" s="44"/>
      <c r="G32" s="44"/>
      <c r="H32" s="44"/>
      <c r="I32" s="44"/>
      <c r="J32" s="44"/>
      <c r="K32" s="44"/>
      <c r="L32" s="44"/>
      <c r="M32" s="44"/>
      <c r="N32" s="44"/>
      <c r="O32" s="66"/>
      <c r="P32" s="66"/>
      <c r="Q32" s="44"/>
      <c r="R32" s="66"/>
      <c r="S32" s="66"/>
      <c r="T32" s="66"/>
      <c r="U32" s="66"/>
      <c r="V32" s="66"/>
      <c r="W32" s="66"/>
      <c r="X32" s="66"/>
    </row>
    <row r="33" spans="1:24" ht="12" customHeight="1" hidden="1">
      <c r="A33" s="186" t="s">
        <v>64</v>
      </c>
      <c r="B33" s="44"/>
      <c r="C33" s="65"/>
      <c r="D33" s="44"/>
      <c r="E33" s="44"/>
      <c r="F33" s="44"/>
      <c r="G33" s="44"/>
      <c r="H33" s="44"/>
      <c r="I33" s="44"/>
      <c r="J33" s="44"/>
      <c r="K33" s="44"/>
      <c r="L33" s="44"/>
      <c r="M33" s="44"/>
      <c r="N33" s="44"/>
      <c r="O33" s="66"/>
      <c r="P33" s="66"/>
      <c r="Q33" s="44"/>
      <c r="R33" s="66"/>
      <c r="S33" s="66"/>
      <c r="T33" s="66"/>
      <c r="U33" s="66"/>
      <c r="V33" s="66"/>
      <c r="W33" s="66"/>
      <c r="X33" s="66"/>
    </row>
    <row r="34" spans="1:24" ht="12" customHeight="1" hidden="1">
      <c r="A34" s="4"/>
      <c r="B34" s="172"/>
      <c r="C34" s="81"/>
      <c r="D34" s="172"/>
      <c r="E34" s="172"/>
      <c r="F34" s="172"/>
      <c r="G34" s="172"/>
      <c r="H34" s="172"/>
      <c r="I34" s="172"/>
      <c r="J34" s="80"/>
      <c r="K34" s="80"/>
      <c r="L34" s="80"/>
      <c r="M34" s="80"/>
      <c r="N34" s="80"/>
      <c r="O34" s="172"/>
      <c r="P34" s="172"/>
      <c r="Q34" s="80"/>
      <c r="R34" s="80"/>
      <c r="S34" s="80"/>
      <c r="T34" s="80"/>
      <c r="U34" s="80"/>
      <c r="V34" s="172"/>
      <c r="W34" s="172"/>
      <c r="X34" s="172"/>
    </row>
    <row r="35" spans="1:24" ht="22.5" customHeight="1" hidden="1">
      <c r="A35" s="79"/>
      <c r="B35" s="145"/>
      <c r="C35" s="169"/>
      <c r="D35" s="145"/>
      <c r="E35" s="145"/>
      <c r="F35" s="145"/>
      <c r="G35" s="145"/>
      <c r="H35" s="145"/>
      <c r="I35" s="145"/>
      <c r="J35" s="78"/>
      <c r="K35" s="78"/>
      <c r="L35" s="78"/>
      <c r="M35" s="78"/>
      <c r="N35" s="78"/>
      <c r="O35" s="145"/>
      <c r="P35" s="145"/>
      <c r="Q35" s="78"/>
      <c r="R35" s="78"/>
      <c r="S35" s="78"/>
      <c r="T35" s="78"/>
      <c r="U35" s="78"/>
      <c r="V35" s="145"/>
      <c r="W35" s="145"/>
      <c r="X35" s="145"/>
    </row>
    <row r="36" spans="1:24" ht="12" customHeight="1" hidden="1">
      <c r="A36" s="3"/>
      <c r="B36" s="77"/>
      <c r="C36" s="165"/>
      <c r="D36" s="77"/>
      <c r="E36" s="77"/>
      <c r="F36" s="77"/>
      <c r="G36" s="77"/>
      <c r="H36" s="77"/>
      <c r="I36" s="77"/>
      <c r="J36" s="76"/>
      <c r="K36" s="76"/>
      <c r="L36" s="76"/>
      <c r="M36" s="76"/>
      <c r="N36" s="76"/>
      <c r="O36" s="77"/>
      <c r="P36" s="77"/>
      <c r="Q36" s="76"/>
      <c r="R36" s="76"/>
      <c r="S36" s="76"/>
      <c r="T36" s="76"/>
      <c r="U36" s="76"/>
      <c r="V36" s="77"/>
      <c r="W36" s="77"/>
      <c r="X36" s="77"/>
    </row>
    <row r="37" spans="1:24" ht="12" customHeight="1" hidden="1" thickBot="1">
      <c r="A37" s="144"/>
      <c r="B37" s="168"/>
      <c r="C37" s="75"/>
      <c r="D37" s="168"/>
      <c r="E37" s="168"/>
      <c r="F37" s="168"/>
      <c r="G37" s="168"/>
      <c r="H37" s="168"/>
      <c r="I37" s="168"/>
      <c r="J37" s="143"/>
      <c r="K37" s="143"/>
      <c r="L37" s="143"/>
      <c r="M37" s="143"/>
      <c r="N37" s="143"/>
      <c r="O37" s="168"/>
      <c r="P37" s="168"/>
      <c r="Q37" s="143"/>
      <c r="R37" s="143"/>
      <c r="S37" s="143"/>
      <c r="T37" s="143"/>
      <c r="U37" s="143"/>
      <c r="V37" s="168"/>
      <c r="W37" s="168"/>
      <c r="X37" s="168"/>
    </row>
    <row r="38" spans="1:24" ht="6" customHeight="1">
      <c r="A38" s="9"/>
      <c r="B38" s="44"/>
      <c r="C38" s="65"/>
      <c r="D38" s="44"/>
      <c r="E38" s="44"/>
      <c r="F38" s="44"/>
      <c r="G38" s="44"/>
      <c r="H38" s="44"/>
      <c r="I38" s="44"/>
      <c r="J38" s="44"/>
      <c r="K38" s="44"/>
      <c r="L38" s="44"/>
      <c r="M38" s="44"/>
      <c r="N38" s="44"/>
      <c r="O38" s="66"/>
      <c r="P38" s="66"/>
      <c r="Q38" s="44"/>
      <c r="R38" s="66"/>
      <c r="S38" s="66"/>
      <c r="T38" s="66"/>
      <c r="U38" s="66"/>
      <c r="V38" s="66"/>
      <c r="W38" s="66"/>
      <c r="X38" s="66"/>
    </row>
    <row r="39" spans="1:44" s="37" customFormat="1" ht="12">
      <c r="A39" s="195" t="s">
        <v>117</v>
      </c>
      <c r="B39" s="136">
        <v>1127</v>
      </c>
      <c r="C39" s="136">
        <v>1274</v>
      </c>
      <c r="D39" s="136" t="s">
        <v>135</v>
      </c>
      <c r="E39" s="136">
        <v>1251</v>
      </c>
      <c r="F39" s="136" t="s">
        <v>135</v>
      </c>
      <c r="G39" s="136">
        <v>1181</v>
      </c>
      <c r="H39" s="136">
        <v>263</v>
      </c>
      <c r="I39" s="136">
        <v>918</v>
      </c>
      <c r="J39" s="136">
        <v>1067</v>
      </c>
      <c r="K39" s="136" t="s">
        <v>135</v>
      </c>
      <c r="L39" s="136">
        <v>1120</v>
      </c>
      <c r="M39" s="136" t="s">
        <v>135</v>
      </c>
      <c r="N39" s="136">
        <v>1092</v>
      </c>
      <c r="O39" s="136" t="s">
        <v>135</v>
      </c>
      <c r="P39" s="136">
        <v>948</v>
      </c>
      <c r="Q39" s="136">
        <v>1140</v>
      </c>
      <c r="R39" s="136" t="s">
        <v>135</v>
      </c>
      <c r="S39" s="136">
        <v>1219</v>
      </c>
      <c r="T39" s="136" t="s">
        <v>135</v>
      </c>
      <c r="U39" s="136">
        <v>1145</v>
      </c>
      <c r="V39" s="136" t="s">
        <v>135</v>
      </c>
      <c r="W39" s="136">
        <v>1005</v>
      </c>
      <c r="X39" s="205">
        <v>1291</v>
      </c>
      <c r="Y39" s="242"/>
      <c r="Z39" s="50"/>
      <c r="AA39" s="50"/>
      <c r="AB39" s="50"/>
      <c r="AC39" s="50"/>
      <c r="AD39" s="50"/>
      <c r="AE39" s="50"/>
      <c r="AF39" s="50"/>
      <c r="AG39" s="50"/>
      <c r="AH39" s="50"/>
      <c r="AI39" s="50"/>
      <c r="AJ39" s="50"/>
      <c r="AK39" s="50"/>
      <c r="AL39" s="50"/>
      <c r="AM39" s="50"/>
      <c r="AN39" s="50"/>
      <c r="AO39" s="50"/>
      <c r="AP39" s="50"/>
      <c r="AQ39" s="50"/>
      <c r="AR39" s="50"/>
    </row>
    <row r="40" spans="1:44" s="37" customFormat="1" ht="12">
      <c r="A40" s="195" t="s">
        <v>196</v>
      </c>
      <c r="B40" s="136">
        <v>-351</v>
      </c>
      <c r="C40" s="136">
        <v>-122</v>
      </c>
      <c r="D40" s="136">
        <v>-103</v>
      </c>
      <c r="E40" s="136">
        <v>-225</v>
      </c>
      <c r="F40" s="136">
        <v>-101</v>
      </c>
      <c r="G40" s="136">
        <v>-326</v>
      </c>
      <c r="H40" s="136">
        <v>-135</v>
      </c>
      <c r="I40" s="136">
        <v>-461</v>
      </c>
      <c r="J40" s="136">
        <v>-97</v>
      </c>
      <c r="K40" s="136">
        <v>-104</v>
      </c>
      <c r="L40" s="136">
        <v>-201</v>
      </c>
      <c r="M40" s="136">
        <v>-95</v>
      </c>
      <c r="N40" s="136">
        <v>-296</v>
      </c>
      <c r="O40" s="136">
        <v>-96</v>
      </c>
      <c r="P40" s="136">
        <v>-392</v>
      </c>
      <c r="Q40" s="136">
        <v>-85</v>
      </c>
      <c r="R40" s="136">
        <v>-95</v>
      </c>
      <c r="S40" s="136">
        <v>-180</v>
      </c>
      <c r="T40" s="136">
        <v>-90</v>
      </c>
      <c r="U40" s="136">
        <v>-270</v>
      </c>
      <c r="V40" s="136">
        <v>-83</v>
      </c>
      <c r="W40" s="136">
        <v>-353</v>
      </c>
      <c r="X40" s="136">
        <v>-90</v>
      </c>
      <c r="Y40" s="242"/>
      <c r="Z40" s="50"/>
      <c r="AA40" s="50"/>
      <c r="AB40" s="50"/>
      <c r="AC40" s="50"/>
      <c r="AD40" s="50"/>
      <c r="AE40" s="50"/>
      <c r="AF40" s="50"/>
      <c r="AG40" s="50"/>
      <c r="AH40" s="50"/>
      <c r="AI40" s="50"/>
      <c r="AJ40" s="50"/>
      <c r="AK40" s="50"/>
      <c r="AL40" s="50"/>
      <c r="AM40" s="50"/>
      <c r="AN40" s="50"/>
      <c r="AO40" s="50"/>
      <c r="AP40" s="50"/>
      <c r="AQ40" s="50"/>
      <c r="AR40" s="50"/>
    </row>
    <row r="41" spans="1:24" ht="12">
      <c r="A41" s="204" t="s">
        <v>118</v>
      </c>
      <c r="B41" s="44">
        <v>-2</v>
      </c>
      <c r="C41" s="44" t="s">
        <v>135</v>
      </c>
      <c r="D41" s="44" t="s">
        <v>135</v>
      </c>
      <c r="E41" s="44" t="s">
        <v>135</v>
      </c>
      <c r="F41" s="44" t="s">
        <v>135</v>
      </c>
      <c r="G41" s="44" t="s">
        <v>135</v>
      </c>
      <c r="H41" s="44" t="s">
        <v>135</v>
      </c>
      <c r="I41" s="44">
        <v>-58</v>
      </c>
      <c r="J41" s="44" t="s">
        <v>135</v>
      </c>
      <c r="K41" s="44" t="s">
        <v>135</v>
      </c>
      <c r="L41" s="44" t="s">
        <v>135</v>
      </c>
      <c r="M41" s="44" t="s">
        <v>135</v>
      </c>
      <c r="N41" s="44" t="s">
        <v>135</v>
      </c>
      <c r="O41" s="66" t="s">
        <v>135</v>
      </c>
      <c r="P41" s="66">
        <v>-12</v>
      </c>
      <c r="Q41" s="44" t="s">
        <v>135</v>
      </c>
      <c r="R41" s="66" t="s">
        <v>135</v>
      </c>
      <c r="S41" s="66" t="s">
        <v>135</v>
      </c>
      <c r="T41" s="66" t="s">
        <v>135</v>
      </c>
      <c r="U41" s="66" t="s">
        <v>135</v>
      </c>
      <c r="V41" s="66" t="s">
        <v>135</v>
      </c>
      <c r="W41" s="66">
        <v>-5</v>
      </c>
      <c r="X41" s="66" t="s">
        <v>135</v>
      </c>
    </row>
    <row r="42" spans="1:44" s="37" customFormat="1" ht="12">
      <c r="A42" s="204" t="s">
        <v>195</v>
      </c>
      <c r="B42" s="136">
        <v>0</v>
      </c>
      <c r="C42" s="136" t="s">
        <v>135</v>
      </c>
      <c r="D42" s="136" t="s">
        <v>135</v>
      </c>
      <c r="E42" s="136" t="s">
        <v>135</v>
      </c>
      <c r="F42" s="136" t="s">
        <v>135</v>
      </c>
      <c r="G42" s="136" t="s">
        <v>135</v>
      </c>
      <c r="H42" s="136" t="s">
        <v>135</v>
      </c>
      <c r="I42" s="136">
        <v>0</v>
      </c>
      <c r="J42" s="44" t="s">
        <v>135</v>
      </c>
      <c r="K42" s="44" t="s">
        <v>135</v>
      </c>
      <c r="L42" s="44" t="s">
        <v>135</v>
      </c>
      <c r="M42" s="44" t="s">
        <v>135</v>
      </c>
      <c r="N42" s="44" t="s">
        <v>135</v>
      </c>
      <c r="O42" s="66" t="s">
        <v>135</v>
      </c>
      <c r="P42" s="66" t="s">
        <v>56</v>
      </c>
      <c r="Q42" s="44" t="s">
        <v>135</v>
      </c>
      <c r="R42" s="66" t="s">
        <v>135</v>
      </c>
      <c r="S42" s="66" t="s">
        <v>135</v>
      </c>
      <c r="T42" s="66" t="s">
        <v>135</v>
      </c>
      <c r="U42" s="66" t="s">
        <v>135</v>
      </c>
      <c r="V42" s="66" t="s">
        <v>135</v>
      </c>
      <c r="W42" s="66">
        <v>15</v>
      </c>
      <c r="X42" s="66" t="s">
        <v>135</v>
      </c>
      <c r="Y42" s="242"/>
      <c r="Z42" s="50"/>
      <c r="AA42" s="50"/>
      <c r="AB42" s="50"/>
      <c r="AC42" s="50"/>
      <c r="AD42" s="50"/>
      <c r="AE42" s="50"/>
      <c r="AF42" s="50"/>
      <c r="AG42" s="50"/>
      <c r="AH42" s="50"/>
      <c r="AI42" s="50"/>
      <c r="AJ42" s="50"/>
      <c r="AK42" s="50"/>
      <c r="AL42" s="50"/>
      <c r="AM42" s="50"/>
      <c r="AN42" s="50"/>
      <c r="AO42" s="50"/>
      <c r="AP42" s="50"/>
      <c r="AQ42" s="50"/>
      <c r="AR42" s="50"/>
    </row>
    <row r="43" spans="1:44" s="37" customFormat="1" ht="12.75" thickBot="1">
      <c r="A43" s="203" t="s">
        <v>24</v>
      </c>
      <c r="B43" s="100">
        <v>-79</v>
      </c>
      <c r="C43" s="100" t="s">
        <v>135</v>
      </c>
      <c r="D43" s="100" t="s">
        <v>135</v>
      </c>
      <c r="E43" s="100" t="s">
        <v>135</v>
      </c>
      <c r="F43" s="100" t="s">
        <v>135</v>
      </c>
      <c r="G43" s="100" t="s">
        <v>135</v>
      </c>
      <c r="H43" s="100" t="s">
        <v>135</v>
      </c>
      <c r="I43" s="100">
        <v>-99</v>
      </c>
      <c r="J43" s="100" t="s">
        <v>135</v>
      </c>
      <c r="K43" s="100" t="s">
        <v>135</v>
      </c>
      <c r="L43" s="100" t="s">
        <v>135</v>
      </c>
      <c r="M43" s="164" t="s">
        <v>135</v>
      </c>
      <c r="N43" s="164" t="s">
        <v>135</v>
      </c>
      <c r="O43" s="100" t="s">
        <v>135</v>
      </c>
      <c r="P43" s="100">
        <v>-100</v>
      </c>
      <c r="Q43" s="100" t="s">
        <v>135</v>
      </c>
      <c r="R43" s="100" t="s">
        <v>135</v>
      </c>
      <c r="S43" s="100" t="s">
        <v>135</v>
      </c>
      <c r="T43" s="100" t="s">
        <v>135</v>
      </c>
      <c r="U43" s="100" t="s">
        <v>135</v>
      </c>
      <c r="V43" s="100" t="s">
        <v>135</v>
      </c>
      <c r="W43" s="100">
        <v>-103</v>
      </c>
      <c r="X43" s="100" t="s">
        <v>135</v>
      </c>
      <c r="Y43" s="242"/>
      <c r="Z43" s="50"/>
      <c r="AA43" s="50"/>
      <c r="AB43" s="50"/>
      <c r="AC43" s="50"/>
      <c r="AD43" s="50"/>
      <c r="AE43" s="50"/>
      <c r="AF43" s="50"/>
      <c r="AG43" s="50"/>
      <c r="AH43" s="50"/>
      <c r="AI43" s="50"/>
      <c r="AJ43" s="50"/>
      <c r="AK43" s="50"/>
      <c r="AL43" s="50"/>
      <c r="AM43" s="50"/>
      <c r="AN43" s="50"/>
      <c r="AO43" s="50"/>
      <c r="AP43" s="50"/>
      <c r="AQ43" s="50"/>
      <c r="AR43" s="50"/>
    </row>
    <row r="44" ht="12">
      <c r="A44" s="141" t="s">
        <v>222</v>
      </c>
    </row>
    <row r="45" ht="12">
      <c r="A45" s="27" t="s">
        <v>224</v>
      </c>
    </row>
    <row r="47" ht="12">
      <c r="A47" s="9"/>
    </row>
  </sheetData>
  <sheetProtection/>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A1:AZ47"/>
  <sheetViews>
    <sheetView tabSelected="1" workbookViewId="0" topLeftCell="A1">
      <selection activeCell="U1" sqref="U1:U16384"/>
    </sheetView>
  </sheetViews>
  <sheetFormatPr defaultColWidth="9.00390625" defaultRowHeight="14.25"/>
  <cols>
    <col min="1" max="1" width="56.50390625" style="5" bestFit="1" customWidth="1"/>
    <col min="2" max="8" width="8.75390625" style="5" hidden="1" customWidth="1"/>
    <col min="9" max="9" width="5.87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7" customWidth="1"/>
    <col min="18" max="18" width="8.75390625" style="5" customWidth="1"/>
    <col min="19" max="19" width="8.75390625" style="5" hidden="1" customWidth="1"/>
    <col min="20" max="20" width="8.75390625" style="5" customWidth="1"/>
    <col min="21" max="21" width="8.75390625" style="5" hidden="1" customWidth="1"/>
    <col min="22" max="23" width="8.75390625" style="5" customWidth="1"/>
    <col min="24" max="24" width="9.00390625" style="7" customWidth="1"/>
    <col min="25" max="52" width="9.00390625" style="50" customWidth="1"/>
    <col min="53" max="16384" width="9.00390625" style="7" customWidth="1"/>
  </cols>
  <sheetData>
    <row r="1" ht="12">
      <c r="C1" s="6"/>
    </row>
    <row r="2" spans="1:24" ht="15" customHeight="1" thickBot="1">
      <c r="A2" s="200" t="s">
        <v>133</v>
      </c>
      <c r="B2" s="184"/>
      <c r="C2" s="140"/>
      <c r="D2" s="184"/>
      <c r="E2" s="184"/>
      <c r="F2" s="184"/>
      <c r="G2" s="184"/>
      <c r="H2" s="184"/>
      <c r="I2" s="184"/>
      <c r="J2" s="184"/>
      <c r="K2" s="184"/>
      <c r="L2" s="184"/>
      <c r="M2" s="184"/>
      <c r="N2" s="184"/>
      <c r="O2" s="184"/>
      <c r="P2" s="184"/>
      <c r="Q2" s="184"/>
      <c r="R2" s="184"/>
      <c r="S2" s="184"/>
      <c r="T2" s="184"/>
      <c r="U2" s="184"/>
      <c r="V2" s="184"/>
      <c r="W2" s="184"/>
      <c r="X2" s="184"/>
    </row>
    <row r="3" spans="1:52" s="14" customFormat="1" ht="3" customHeight="1" thickBot="1">
      <c r="A3" s="1"/>
      <c r="B3" s="2"/>
      <c r="C3" s="51"/>
      <c r="D3" s="2"/>
      <c r="E3" s="2"/>
      <c r="F3" s="2"/>
      <c r="G3" s="2"/>
      <c r="H3" s="2"/>
      <c r="I3" s="2"/>
      <c r="J3" s="2"/>
      <c r="K3" s="2"/>
      <c r="L3" s="2"/>
      <c r="M3" s="2"/>
      <c r="N3" s="2"/>
      <c r="O3" s="2"/>
      <c r="P3" s="2"/>
      <c r="Q3" s="2"/>
      <c r="R3" s="2"/>
      <c r="S3" s="2"/>
      <c r="T3" s="2"/>
      <c r="U3" s="2"/>
      <c r="V3" s="2"/>
      <c r="W3" s="2"/>
      <c r="X3" s="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s="15" customFormat="1" ht="23.25" customHeight="1">
      <c r="A4" s="53"/>
      <c r="B4" s="54" t="s">
        <v>44</v>
      </c>
      <c r="C4" s="55" t="s">
        <v>45</v>
      </c>
      <c r="D4" s="54" t="s">
        <v>46</v>
      </c>
      <c r="E4" s="54" t="s">
        <v>47</v>
      </c>
      <c r="F4" s="54" t="s">
        <v>48</v>
      </c>
      <c r="G4" s="54" t="s">
        <v>149</v>
      </c>
      <c r="H4" s="54" t="s">
        <v>49</v>
      </c>
      <c r="I4" s="190" t="s">
        <v>50</v>
      </c>
      <c r="J4" s="190" t="s">
        <v>51</v>
      </c>
      <c r="K4" s="190" t="s">
        <v>52</v>
      </c>
      <c r="L4" s="190" t="s">
        <v>150</v>
      </c>
      <c r="M4" s="190" t="s">
        <v>53</v>
      </c>
      <c r="N4" s="190" t="s">
        <v>154</v>
      </c>
      <c r="O4" s="190" t="s">
        <v>54</v>
      </c>
      <c r="P4" s="190" t="s">
        <v>55</v>
      </c>
      <c r="Q4" s="190" t="s">
        <v>156</v>
      </c>
      <c r="R4" s="190" t="s">
        <v>52</v>
      </c>
      <c r="S4" s="190" t="s">
        <v>150</v>
      </c>
      <c r="T4" s="190" t="s">
        <v>189</v>
      </c>
      <c r="U4" s="190" t="s">
        <v>190</v>
      </c>
      <c r="V4" s="190" t="s">
        <v>192</v>
      </c>
      <c r="W4" s="190" t="s">
        <v>193</v>
      </c>
      <c r="X4" s="190" t="s">
        <v>203</v>
      </c>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52" s="36" customFormat="1" ht="12" customHeight="1">
      <c r="A6" s="194" t="s">
        <v>102</v>
      </c>
      <c r="B6" s="192">
        <v>2822</v>
      </c>
      <c r="C6" s="193">
        <v>765</v>
      </c>
      <c r="D6" s="192">
        <v>829</v>
      </c>
      <c r="E6" s="192">
        <v>1594</v>
      </c>
      <c r="F6" s="192">
        <v>819</v>
      </c>
      <c r="G6" s="192">
        <v>2413</v>
      </c>
      <c r="H6" s="192">
        <v>759</v>
      </c>
      <c r="I6" s="192">
        <v>3172</v>
      </c>
      <c r="J6" s="192">
        <v>786</v>
      </c>
      <c r="K6" s="192">
        <v>831</v>
      </c>
      <c r="L6" s="192">
        <v>1617</v>
      </c>
      <c r="M6" s="192">
        <v>848</v>
      </c>
      <c r="N6" s="192">
        <v>2465</v>
      </c>
      <c r="O6" s="192">
        <v>833</v>
      </c>
      <c r="P6" s="192">
        <v>3298</v>
      </c>
      <c r="Q6" s="192">
        <v>954</v>
      </c>
      <c r="R6" s="192">
        <v>911</v>
      </c>
      <c r="S6" s="192">
        <v>1865</v>
      </c>
      <c r="T6" s="192">
        <v>933</v>
      </c>
      <c r="U6" s="192">
        <v>2798</v>
      </c>
      <c r="V6" s="205">
        <v>939</v>
      </c>
      <c r="W6" s="205">
        <v>3737</v>
      </c>
      <c r="X6" s="205">
        <v>1033</v>
      </c>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row>
    <row r="7" spans="1:52" s="37" customFormat="1" ht="12" customHeight="1">
      <c r="A7" s="194" t="s">
        <v>147</v>
      </c>
      <c r="B7" s="125"/>
      <c r="C7" s="99"/>
      <c r="D7" s="125"/>
      <c r="E7" s="125"/>
      <c r="F7" s="125"/>
      <c r="G7" s="125"/>
      <c r="H7" s="125"/>
      <c r="I7" s="125"/>
      <c r="J7" s="125"/>
      <c r="K7" s="125"/>
      <c r="L7" s="125"/>
      <c r="M7" s="124"/>
      <c r="N7" s="124"/>
      <c r="O7" s="124"/>
      <c r="P7" s="124"/>
      <c r="Q7" s="125"/>
      <c r="R7" s="124"/>
      <c r="S7" s="124"/>
      <c r="T7" s="124"/>
      <c r="U7" s="124"/>
      <c r="V7" s="206"/>
      <c r="W7" s="206"/>
      <c r="X7" s="206"/>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row>
    <row r="8" spans="1:24" ht="12" customHeight="1">
      <c r="A8" s="186" t="s">
        <v>103</v>
      </c>
      <c r="B8" s="41">
        <v>0.091</v>
      </c>
      <c r="C8" s="59">
        <v>0.054</v>
      </c>
      <c r="D8" s="41">
        <v>0.096</v>
      </c>
      <c r="E8" s="41">
        <v>0.075</v>
      </c>
      <c r="F8" s="41">
        <v>0.041</v>
      </c>
      <c r="G8" s="41">
        <v>0.064</v>
      </c>
      <c r="H8" s="41">
        <v>-0.003</v>
      </c>
      <c r="I8" s="41">
        <v>0.046</v>
      </c>
      <c r="J8" s="41">
        <v>0.087</v>
      </c>
      <c r="K8" s="62">
        <v>7.9</v>
      </c>
      <c r="L8" s="62">
        <v>8.3</v>
      </c>
      <c r="M8" s="60">
        <v>10.3</v>
      </c>
      <c r="N8" s="60">
        <v>9.1</v>
      </c>
      <c r="O8" s="60">
        <v>13.2</v>
      </c>
      <c r="P8" s="60">
        <v>10</v>
      </c>
      <c r="Q8" s="41">
        <v>0.172</v>
      </c>
      <c r="R8" s="42">
        <v>0.025</v>
      </c>
      <c r="S8" s="42">
        <v>0.095</v>
      </c>
      <c r="T8" s="198">
        <v>4.4</v>
      </c>
      <c r="U8" s="198">
        <v>7.9</v>
      </c>
      <c r="V8" s="198">
        <v>5.2</v>
      </c>
      <c r="W8" s="198">
        <v>7.1</v>
      </c>
      <c r="X8" s="208">
        <v>0.002</v>
      </c>
    </row>
    <row r="9" spans="1:24" ht="12" customHeight="1">
      <c r="A9" s="186" t="s">
        <v>104</v>
      </c>
      <c r="B9" s="42">
        <v>-0.019</v>
      </c>
      <c r="C9" s="61">
        <v>-0.021</v>
      </c>
      <c r="D9" s="42">
        <v>-0.036</v>
      </c>
      <c r="E9" s="42">
        <v>-0.029</v>
      </c>
      <c r="F9" s="42">
        <v>-0.008</v>
      </c>
      <c r="G9" s="42">
        <v>-0.022</v>
      </c>
      <c r="H9" s="42">
        <v>-0.039</v>
      </c>
      <c r="I9" s="42">
        <v>-0.026</v>
      </c>
      <c r="J9" s="42">
        <v>-0.054</v>
      </c>
      <c r="K9" s="62">
        <v>-4.3</v>
      </c>
      <c r="L9" s="62">
        <v>-4.8</v>
      </c>
      <c r="M9" s="62">
        <v>-5</v>
      </c>
      <c r="N9" s="62">
        <v>-4.9</v>
      </c>
      <c r="O9" s="62">
        <v>-2.6</v>
      </c>
      <c r="P9" s="62">
        <v>-4.3</v>
      </c>
      <c r="Q9" s="42">
        <v>0.029</v>
      </c>
      <c r="R9" s="42">
        <v>0.061</v>
      </c>
      <c r="S9" s="42">
        <v>0.046</v>
      </c>
      <c r="T9" s="199">
        <v>9.4</v>
      </c>
      <c r="U9" s="199">
        <v>6.2</v>
      </c>
      <c r="V9" s="199">
        <v>13.1</v>
      </c>
      <c r="W9" s="199">
        <v>8</v>
      </c>
      <c r="X9" s="197">
        <v>0.163</v>
      </c>
    </row>
    <row r="10" spans="1:24" ht="12" customHeight="1">
      <c r="A10" s="186" t="s">
        <v>105</v>
      </c>
      <c r="B10" s="42">
        <v>-0.005</v>
      </c>
      <c r="C10" s="61">
        <v>0.126</v>
      </c>
      <c r="D10" s="42">
        <v>0.133</v>
      </c>
      <c r="E10" s="42">
        <v>0.13</v>
      </c>
      <c r="F10" s="42">
        <v>0.097</v>
      </c>
      <c r="G10" s="42">
        <v>0.118</v>
      </c>
      <c r="H10" s="42">
        <v>0.065</v>
      </c>
      <c r="I10" s="42">
        <v>0.104</v>
      </c>
      <c r="J10" s="42">
        <v>-0.006</v>
      </c>
      <c r="K10" s="62">
        <v>-3.4</v>
      </c>
      <c r="L10" s="62">
        <v>-2.1</v>
      </c>
      <c r="M10" s="62">
        <v>-1.8</v>
      </c>
      <c r="N10" s="62">
        <v>-2</v>
      </c>
      <c r="O10" s="62">
        <v>-0.9</v>
      </c>
      <c r="P10" s="62">
        <v>-1.7</v>
      </c>
      <c r="Q10" s="42">
        <v>0.013</v>
      </c>
      <c r="R10" s="42">
        <v>0.01</v>
      </c>
      <c r="S10" s="42">
        <v>0.012</v>
      </c>
      <c r="T10" s="199">
        <v>-3.8</v>
      </c>
      <c r="U10" s="199">
        <v>-0.6</v>
      </c>
      <c r="V10" s="199">
        <v>-5.6</v>
      </c>
      <c r="W10" s="199">
        <v>-1.8</v>
      </c>
      <c r="X10" s="197">
        <v>-0.082</v>
      </c>
    </row>
    <row r="11" spans="1:24" ht="12" customHeight="1">
      <c r="A11" s="186" t="s">
        <v>106</v>
      </c>
      <c r="B11" s="42">
        <v>0</v>
      </c>
      <c r="C11" s="63">
        <v>0</v>
      </c>
      <c r="D11" s="42">
        <v>0</v>
      </c>
      <c r="E11" s="42">
        <v>0</v>
      </c>
      <c r="F11" s="42">
        <v>0</v>
      </c>
      <c r="G11" s="42">
        <v>0</v>
      </c>
      <c r="H11" s="42">
        <v>0</v>
      </c>
      <c r="I11" s="42">
        <v>0</v>
      </c>
      <c r="J11" s="42">
        <v>0</v>
      </c>
      <c r="K11" s="62">
        <v>0</v>
      </c>
      <c r="L11" s="62">
        <v>0</v>
      </c>
      <c r="M11" s="62">
        <v>0</v>
      </c>
      <c r="N11" s="62">
        <v>0</v>
      </c>
      <c r="O11" s="62">
        <v>0</v>
      </c>
      <c r="P11" s="62">
        <v>0</v>
      </c>
      <c r="Q11" s="42">
        <v>0</v>
      </c>
      <c r="R11" s="42">
        <v>0</v>
      </c>
      <c r="S11" s="42">
        <v>0</v>
      </c>
      <c r="T11" s="42">
        <v>0</v>
      </c>
      <c r="U11" s="42">
        <v>0</v>
      </c>
      <c r="V11" s="62">
        <v>0</v>
      </c>
      <c r="W11" s="62">
        <v>0</v>
      </c>
      <c r="X11" s="42">
        <v>0</v>
      </c>
    </row>
    <row r="12" spans="1:52" s="39" customFormat="1" ht="12" customHeight="1">
      <c r="A12" s="90" t="s">
        <v>146</v>
      </c>
      <c r="B12" s="88">
        <v>0.09</v>
      </c>
      <c r="C12" s="87">
        <v>0.054</v>
      </c>
      <c r="D12" s="88">
        <v>0.091</v>
      </c>
      <c r="E12" s="88">
        <v>0.073</v>
      </c>
      <c r="F12" s="88">
        <v>0.054</v>
      </c>
      <c r="G12" s="88">
        <v>0.066</v>
      </c>
      <c r="H12" s="88">
        <v>0.005</v>
      </c>
      <c r="I12" s="88">
        <v>0.051</v>
      </c>
      <c r="J12" s="88">
        <v>0.085</v>
      </c>
      <c r="K12" s="148">
        <v>8.5</v>
      </c>
      <c r="L12" s="148">
        <v>8.5</v>
      </c>
      <c r="M12" s="170">
        <v>11.6</v>
      </c>
      <c r="N12" s="170">
        <v>9.6</v>
      </c>
      <c r="O12" s="170">
        <v>12.8</v>
      </c>
      <c r="P12" s="170">
        <v>10.4</v>
      </c>
      <c r="Q12" s="88">
        <v>0.147</v>
      </c>
      <c r="R12" s="86">
        <v>0.007</v>
      </c>
      <c r="S12" s="86">
        <v>0.075</v>
      </c>
      <c r="T12" s="201">
        <v>1.5</v>
      </c>
      <c r="U12" s="201">
        <v>5.4</v>
      </c>
      <c r="V12" s="201">
        <v>3.7</v>
      </c>
      <c r="W12" s="201">
        <v>5</v>
      </c>
      <c r="X12" s="202">
        <v>0.027</v>
      </c>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row>
    <row r="13" spans="1:52" s="38" customFormat="1" ht="12" customHeight="1">
      <c r="A13" s="194" t="s">
        <v>148</v>
      </c>
      <c r="B13" s="125"/>
      <c r="C13" s="99"/>
      <c r="D13" s="125"/>
      <c r="E13" s="125"/>
      <c r="F13" s="125"/>
      <c r="G13" s="125"/>
      <c r="H13" s="125"/>
      <c r="I13" s="125"/>
      <c r="J13" s="125"/>
      <c r="K13" s="125"/>
      <c r="L13" s="125"/>
      <c r="M13" s="124"/>
      <c r="N13" s="124"/>
      <c r="O13" s="124"/>
      <c r="P13" s="124"/>
      <c r="Q13" s="125"/>
      <c r="R13" s="124"/>
      <c r="S13" s="124"/>
      <c r="T13" s="124"/>
      <c r="U13" s="124"/>
      <c r="V13" s="206"/>
      <c r="W13" s="206"/>
      <c r="X13" s="206"/>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24" ht="12" customHeight="1">
      <c r="A14" s="186" t="s">
        <v>107</v>
      </c>
      <c r="B14" s="43">
        <v>1065</v>
      </c>
      <c r="C14" s="131">
        <v>278</v>
      </c>
      <c r="D14" s="43">
        <v>292</v>
      </c>
      <c r="E14" s="43">
        <v>570</v>
      </c>
      <c r="F14" s="43">
        <v>296</v>
      </c>
      <c r="G14" s="43">
        <v>866</v>
      </c>
      <c r="H14" s="43">
        <v>268</v>
      </c>
      <c r="I14" s="43">
        <v>1134</v>
      </c>
      <c r="J14" s="44">
        <v>285</v>
      </c>
      <c r="K14" s="44">
        <v>300</v>
      </c>
      <c r="L14" s="44">
        <v>585</v>
      </c>
      <c r="M14" s="66">
        <v>282</v>
      </c>
      <c r="N14" s="43">
        <v>867</v>
      </c>
      <c r="O14" s="43">
        <v>270</v>
      </c>
      <c r="P14" s="43">
        <v>1137</v>
      </c>
      <c r="Q14" s="44">
        <v>322</v>
      </c>
      <c r="R14" s="66">
        <v>305</v>
      </c>
      <c r="S14" s="43">
        <v>627</v>
      </c>
      <c r="T14" s="66">
        <v>299</v>
      </c>
      <c r="U14" s="43">
        <v>926</v>
      </c>
      <c r="V14" s="43">
        <v>315</v>
      </c>
      <c r="W14" s="43">
        <v>1241</v>
      </c>
      <c r="X14" s="43">
        <v>362</v>
      </c>
    </row>
    <row r="15" spans="1:24" ht="12" customHeight="1">
      <c r="A15" s="186" t="s">
        <v>108</v>
      </c>
      <c r="B15" s="43">
        <v>646</v>
      </c>
      <c r="C15" s="65">
        <v>182</v>
      </c>
      <c r="D15" s="43">
        <v>198</v>
      </c>
      <c r="E15" s="43">
        <v>380</v>
      </c>
      <c r="F15" s="43">
        <v>200</v>
      </c>
      <c r="G15" s="43">
        <v>580</v>
      </c>
      <c r="H15" s="44">
        <v>185</v>
      </c>
      <c r="I15" s="43">
        <v>765</v>
      </c>
      <c r="J15" s="44">
        <v>192</v>
      </c>
      <c r="K15" s="44">
        <v>193</v>
      </c>
      <c r="L15" s="44">
        <v>385</v>
      </c>
      <c r="M15" s="66">
        <v>196</v>
      </c>
      <c r="N15" s="43">
        <v>581</v>
      </c>
      <c r="O15" s="43">
        <v>207</v>
      </c>
      <c r="P15" s="43">
        <v>788</v>
      </c>
      <c r="Q15" s="44">
        <v>231</v>
      </c>
      <c r="R15" s="66">
        <v>225</v>
      </c>
      <c r="S15" s="43">
        <v>456</v>
      </c>
      <c r="T15" s="66">
        <v>212</v>
      </c>
      <c r="U15" s="43">
        <v>668</v>
      </c>
      <c r="V15" s="43">
        <v>206</v>
      </c>
      <c r="W15" s="43">
        <v>874</v>
      </c>
      <c r="X15" s="43">
        <v>203</v>
      </c>
    </row>
    <row r="16" spans="1:24" ht="12" customHeight="1">
      <c r="A16" s="186" t="s">
        <v>109</v>
      </c>
      <c r="B16" s="43">
        <v>1111</v>
      </c>
      <c r="C16" s="65">
        <v>305</v>
      </c>
      <c r="D16" s="44">
        <v>339</v>
      </c>
      <c r="E16" s="44">
        <v>644</v>
      </c>
      <c r="F16" s="44">
        <v>323</v>
      </c>
      <c r="G16" s="43">
        <v>967</v>
      </c>
      <c r="H16" s="44">
        <v>306</v>
      </c>
      <c r="I16" s="43">
        <v>1273</v>
      </c>
      <c r="J16" s="44">
        <v>309</v>
      </c>
      <c r="K16" s="44">
        <v>338</v>
      </c>
      <c r="L16" s="44">
        <v>647</v>
      </c>
      <c r="M16" s="66">
        <v>370</v>
      </c>
      <c r="N16" s="43">
        <v>1017</v>
      </c>
      <c r="O16" s="43">
        <v>356</v>
      </c>
      <c r="P16" s="43">
        <v>1373</v>
      </c>
      <c r="Q16" s="44">
        <v>401</v>
      </c>
      <c r="R16" s="66">
        <v>381</v>
      </c>
      <c r="S16" s="43">
        <v>782</v>
      </c>
      <c r="T16" s="66">
        <v>422</v>
      </c>
      <c r="U16" s="43">
        <v>1204</v>
      </c>
      <c r="V16" s="43">
        <v>418</v>
      </c>
      <c r="W16" s="43">
        <v>1622</v>
      </c>
      <c r="X16" s="43">
        <v>468</v>
      </c>
    </row>
    <row r="17" spans="1:52" s="37" customFormat="1" ht="12" customHeight="1">
      <c r="A17" s="194" t="s">
        <v>110</v>
      </c>
      <c r="B17" s="192">
        <v>132</v>
      </c>
      <c r="C17" s="99">
        <v>116</v>
      </c>
      <c r="D17" s="192">
        <v>149</v>
      </c>
      <c r="E17" s="192">
        <v>265</v>
      </c>
      <c r="F17" s="192">
        <v>171</v>
      </c>
      <c r="G17" s="192">
        <v>436</v>
      </c>
      <c r="H17" s="125">
        <v>122</v>
      </c>
      <c r="I17" s="192">
        <v>558</v>
      </c>
      <c r="J17" s="125">
        <v>177</v>
      </c>
      <c r="K17" s="125">
        <v>191</v>
      </c>
      <c r="L17" s="125">
        <v>368</v>
      </c>
      <c r="M17" s="124">
        <v>194</v>
      </c>
      <c r="N17" s="124">
        <v>562</v>
      </c>
      <c r="O17" s="124">
        <v>142</v>
      </c>
      <c r="P17" s="124">
        <v>704</v>
      </c>
      <c r="Q17" s="125">
        <v>232</v>
      </c>
      <c r="R17" s="124">
        <v>197</v>
      </c>
      <c r="S17" s="192">
        <v>429</v>
      </c>
      <c r="T17" s="124">
        <v>211</v>
      </c>
      <c r="U17" s="124">
        <v>640</v>
      </c>
      <c r="V17" s="206">
        <v>213</v>
      </c>
      <c r="W17" s="206">
        <v>853</v>
      </c>
      <c r="X17" s="206">
        <v>303</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24" ht="12" customHeight="1">
      <c r="A18" s="186" t="s">
        <v>126</v>
      </c>
      <c r="B18" s="43">
        <v>-28</v>
      </c>
      <c r="C18" s="65" t="s">
        <v>56</v>
      </c>
      <c r="D18" s="65">
        <v>-1</v>
      </c>
      <c r="E18" s="65">
        <v>-1</v>
      </c>
      <c r="F18" s="43" t="s">
        <v>56</v>
      </c>
      <c r="G18" s="43">
        <v>-1</v>
      </c>
      <c r="H18" s="44">
        <v>-1</v>
      </c>
      <c r="I18" s="43">
        <v>-2</v>
      </c>
      <c r="J18" s="44" t="s">
        <v>56</v>
      </c>
      <c r="K18" s="44" t="s">
        <v>56</v>
      </c>
      <c r="L18" s="44" t="s">
        <v>56</v>
      </c>
      <c r="M18" s="66" t="s">
        <v>56</v>
      </c>
      <c r="N18" s="66" t="s">
        <v>56</v>
      </c>
      <c r="O18" s="66" t="s">
        <v>56</v>
      </c>
      <c r="P18" s="66" t="s">
        <v>56</v>
      </c>
      <c r="Q18" s="44" t="s">
        <v>135</v>
      </c>
      <c r="R18" s="66" t="s">
        <v>135</v>
      </c>
      <c r="S18" s="66" t="s">
        <v>135</v>
      </c>
      <c r="T18" s="66" t="s">
        <v>135</v>
      </c>
      <c r="U18" s="66" t="s">
        <v>135</v>
      </c>
      <c r="V18" s="66" t="s">
        <v>135</v>
      </c>
      <c r="W18" s="66" t="s">
        <v>135</v>
      </c>
      <c r="X18" s="66" t="s">
        <v>135</v>
      </c>
    </row>
    <row r="19" spans="1:24" ht="12" customHeight="1">
      <c r="A19" s="186" t="s">
        <v>127</v>
      </c>
      <c r="B19" s="43">
        <v>160</v>
      </c>
      <c r="C19" s="65">
        <v>116</v>
      </c>
      <c r="D19" s="44">
        <v>150</v>
      </c>
      <c r="E19" s="44">
        <v>266</v>
      </c>
      <c r="F19" s="43">
        <v>171</v>
      </c>
      <c r="G19" s="43">
        <v>437</v>
      </c>
      <c r="H19" s="44">
        <v>123</v>
      </c>
      <c r="I19" s="43">
        <v>560</v>
      </c>
      <c r="J19" s="44">
        <v>177</v>
      </c>
      <c r="K19" s="112">
        <v>191</v>
      </c>
      <c r="L19" s="112">
        <v>368</v>
      </c>
      <c r="M19" s="66">
        <v>194</v>
      </c>
      <c r="N19" s="66">
        <v>562</v>
      </c>
      <c r="O19" s="66">
        <v>142</v>
      </c>
      <c r="P19" s="66">
        <v>704</v>
      </c>
      <c r="Q19" s="44" t="s">
        <v>135</v>
      </c>
      <c r="R19" s="111" t="s">
        <v>135</v>
      </c>
      <c r="S19" s="111" t="s">
        <v>135</v>
      </c>
      <c r="T19" s="111" t="s">
        <v>135</v>
      </c>
      <c r="U19" s="111" t="s">
        <v>135</v>
      </c>
      <c r="V19" s="207" t="s">
        <v>135</v>
      </c>
      <c r="W19" s="207" t="s">
        <v>135</v>
      </c>
      <c r="X19" s="207" t="s">
        <v>135</v>
      </c>
    </row>
    <row r="20" spans="1:52" s="37" customFormat="1" ht="12" customHeight="1">
      <c r="A20" s="194" t="s">
        <v>57</v>
      </c>
      <c r="B20" s="192">
        <v>-32</v>
      </c>
      <c r="C20" s="99">
        <v>73</v>
      </c>
      <c r="D20" s="125">
        <v>104</v>
      </c>
      <c r="E20" s="192">
        <v>177</v>
      </c>
      <c r="F20" s="192">
        <v>127</v>
      </c>
      <c r="G20" s="192">
        <v>304</v>
      </c>
      <c r="H20" s="125">
        <v>70</v>
      </c>
      <c r="I20" s="192">
        <v>374</v>
      </c>
      <c r="J20" s="125">
        <v>127</v>
      </c>
      <c r="K20" s="125">
        <v>142</v>
      </c>
      <c r="L20" s="125">
        <v>269</v>
      </c>
      <c r="M20" s="124">
        <v>145</v>
      </c>
      <c r="N20" s="124">
        <v>414</v>
      </c>
      <c r="O20" s="124">
        <v>93</v>
      </c>
      <c r="P20" s="124">
        <v>507</v>
      </c>
      <c r="Q20" s="125">
        <v>184</v>
      </c>
      <c r="R20" s="124">
        <v>152</v>
      </c>
      <c r="S20" s="124">
        <v>336</v>
      </c>
      <c r="T20" s="124">
        <v>167</v>
      </c>
      <c r="U20" s="124">
        <v>503</v>
      </c>
      <c r="V20" s="206">
        <v>169</v>
      </c>
      <c r="W20" s="206">
        <v>672</v>
      </c>
      <c r="X20" s="206">
        <v>260</v>
      </c>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24" ht="12" customHeight="1">
      <c r="A21" s="186" t="s">
        <v>128</v>
      </c>
      <c r="B21" s="43">
        <v>-29</v>
      </c>
      <c r="C21" s="65" t="s">
        <v>56</v>
      </c>
      <c r="D21" s="65">
        <v>-1</v>
      </c>
      <c r="E21" s="65">
        <v>-1</v>
      </c>
      <c r="F21" s="43">
        <v>-1</v>
      </c>
      <c r="G21" s="43">
        <v>-2</v>
      </c>
      <c r="H21" s="44" t="s">
        <v>56</v>
      </c>
      <c r="I21" s="43">
        <v>-2</v>
      </c>
      <c r="J21" s="44" t="s">
        <v>56</v>
      </c>
      <c r="K21" s="44" t="s">
        <v>56</v>
      </c>
      <c r="L21" s="44" t="s">
        <v>56</v>
      </c>
      <c r="M21" s="66" t="s">
        <v>56</v>
      </c>
      <c r="N21" s="66" t="s">
        <v>56</v>
      </c>
      <c r="O21" s="66" t="s">
        <v>56</v>
      </c>
      <c r="P21" s="66" t="s">
        <v>56</v>
      </c>
      <c r="Q21" s="44" t="s">
        <v>135</v>
      </c>
      <c r="R21" s="66" t="s">
        <v>135</v>
      </c>
      <c r="S21" s="66" t="s">
        <v>135</v>
      </c>
      <c r="T21" s="66" t="s">
        <v>135</v>
      </c>
      <c r="U21" s="66" t="s">
        <v>135</v>
      </c>
      <c r="V21" s="66" t="s">
        <v>135</v>
      </c>
      <c r="W21" s="66" t="s">
        <v>135</v>
      </c>
      <c r="X21" s="66" t="s">
        <v>135</v>
      </c>
    </row>
    <row r="22" spans="1:24" ht="12" customHeight="1">
      <c r="A22" s="186" t="s">
        <v>129</v>
      </c>
      <c r="B22" s="43">
        <v>-3</v>
      </c>
      <c r="C22" s="65">
        <v>73</v>
      </c>
      <c r="D22" s="65">
        <v>105</v>
      </c>
      <c r="E22" s="65">
        <v>178</v>
      </c>
      <c r="F22" s="43">
        <v>128</v>
      </c>
      <c r="G22" s="43">
        <v>306</v>
      </c>
      <c r="H22" s="44">
        <v>70</v>
      </c>
      <c r="I22" s="43">
        <v>376</v>
      </c>
      <c r="J22" s="44">
        <v>127</v>
      </c>
      <c r="K22" s="44">
        <v>142</v>
      </c>
      <c r="L22" s="44">
        <v>269</v>
      </c>
      <c r="M22" s="66">
        <v>145</v>
      </c>
      <c r="N22" s="66">
        <v>414</v>
      </c>
      <c r="O22" s="66">
        <v>93</v>
      </c>
      <c r="P22" s="66">
        <v>507</v>
      </c>
      <c r="Q22" s="44" t="s">
        <v>135</v>
      </c>
      <c r="R22" s="66" t="s">
        <v>135</v>
      </c>
      <c r="S22" s="66" t="s">
        <v>135</v>
      </c>
      <c r="T22" s="66" t="s">
        <v>135</v>
      </c>
      <c r="U22" s="66" t="s">
        <v>135</v>
      </c>
      <c r="V22" s="66" t="s">
        <v>135</v>
      </c>
      <c r="W22" s="66" t="s">
        <v>135</v>
      </c>
      <c r="X22" s="66" t="s">
        <v>135</v>
      </c>
    </row>
    <row r="23" spans="1:24" ht="12.75" customHeight="1" hidden="1">
      <c r="A23" s="187" t="s">
        <v>112</v>
      </c>
      <c r="B23" s="84"/>
      <c r="C23" s="83"/>
      <c r="D23" s="84"/>
      <c r="E23" s="84"/>
      <c r="F23" s="84"/>
      <c r="G23" s="84"/>
      <c r="H23" s="84"/>
      <c r="I23" s="84"/>
      <c r="J23" s="84"/>
      <c r="K23" s="84"/>
      <c r="L23" s="84"/>
      <c r="M23" s="84"/>
      <c r="N23" s="84"/>
      <c r="O23" s="84"/>
      <c r="P23" s="84"/>
      <c r="Q23" s="84"/>
      <c r="R23" s="84"/>
      <c r="S23" s="84"/>
      <c r="T23" s="84"/>
      <c r="U23" s="84"/>
      <c r="V23" s="84"/>
      <c r="W23" s="84"/>
      <c r="X23" s="84"/>
    </row>
    <row r="24" spans="1:52" s="17" customFormat="1" ht="9" customHeight="1" hidden="1">
      <c r="A24" s="188" t="s">
        <v>113</v>
      </c>
      <c r="B24" s="154"/>
      <c r="C24" s="171"/>
      <c r="D24" s="154"/>
      <c r="E24" s="154"/>
      <c r="F24" s="154"/>
      <c r="G24" s="154"/>
      <c r="H24" s="154"/>
      <c r="I24" s="154"/>
      <c r="J24" s="154"/>
      <c r="K24" s="154"/>
      <c r="L24" s="154"/>
      <c r="M24" s="154"/>
      <c r="N24" s="154"/>
      <c r="O24" s="154"/>
      <c r="P24" s="154"/>
      <c r="Q24" s="154"/>
      <c r="R24" s="154"/>
      <c r="S24" s="154"/>
      <c r="T24" s="154"/>
      <c r="U24" s="154"/>
      <c r="V24" s="154"/>
      <c r="W24" s="154"/>
      <c r="X24" s="154"/>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row>
    <row r="25" spans="1:24" ht="12.75" customHeight="1" hidden="1">
      <c r="A25" s="187" t="s">
        <v>114</v>
      </c>
      <c r="B25" s="84"/>
      <c r="C25" s="83"/>
      <c r="D25" s="84"/>
      <c r="E25" s="84"/>
      <c r="F25" s="84"/>
      <c r="G25" s="84"/>
      <c r="H25" s="84"/>
      <c r="I25" s="84"/>
      <c r="J25" s="84"/>
      <c r="K25" s="84"/>
      <c r="L25" s="84"/>
      <c r="M25" s="84"/>
      <c r="N25" s="84"/>
      <c r="O25" s="84"/>
      <c r="P25" s="84"/>
      <c r="Q25" s="84"/>
      <c r="R25" s="84"/>
      <c r="S25" s="84"/>
      <c r="T25" s="84"/>
      <c r="U25" s="84"/>
      <c r="V25" s="84"/>
      <c r="W25" s="84"/>
      <c r="X25" s="84"/>
    </row>
    <row r="26" spans="1:52" s="17" customFormat="1" ht="9" customHeight="1" hidden="1">
      <c r="A26" s="188" t="s">
        <v>115</v>
      </c>
      <c r="B26" s="154"/>
      <c r="C26" s="171"/>
      <c r="D26" s="154"/>
      <c r="E26" s="154"/>
      <c r="F26" s="154"/>
      <c r="G26" s="154"/>
      <c r="H26" s="154"/>
      <c r="I26" s="154"/>
      <c r="J26" s="154"/>
      <c r="K26" s="154"/>
      <c r="L26" s="154"/>
      <c r="M26" s="154"/>
      <c r="N26" s="154"/>
      <c r="O26" s="154"/>
      <c r="P26" s="154"/>
      <c r="Q26" s="154"/>
      <c r="R26" s="154"/>
      <c r="S26" s="154"/>
      <c r="T26" s="154"/>
      <c r="U26" s="154"/>
      <c r="V26" s="154"/>
      <c r="W26" s="154"/>
      <c r="X26" s="154"/>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row>
    <row r="27" spans="1:52" s="37" customFormat="1" ht="12">
      <c r="A27" s="195" t="s">
        <v>186</v>
      </c>
      <c r="B27" s="136">
        <v>186</v>
      </c>
      <c r="C27" s="136">
        <v>31</v>
      </c>
      <c r="D27" s="136">
        <v>68</v>
      </c>
      <c r="E27" s="136">
        <v>99</v>
      </c>
      <c r="F27" s="136">
        <v>50</v>
      </c>
      <c r="G27" s="136">
        <v>149</v>
      </c>
      <c r="H27" s="136">
        <v>179</v>
      </c>
      <c r="I27" s="136">
        <v>328</v>
      </c>
      <c r="J27" s="136">
        <v>94</v>
      </c>
      <c r="K27" s="125">
        <v>89</v>
      </c>
      <c r="L27" s="125">
        <v>183</v>
      </c>
      <c r="M27" s="136">
        <v>209</v>
      </c>
      <c r="N27" s="136">
        <v>392</v>
      </c>
      <c r="O27" s="107">
        <v>178</v>
      </c>
      <c r="P27" s="107">
        <v>570</v>
      </c>
      <c r="Q27" s="136">
        <v>60</v>
      </c>
      <c r="R27" s="192">
        <v>1</v>
      </c>
      <c r="S27" s="192">
        <v>61</v>
      </c>
      <c r="T27" s="192">
        <v>170</v>
      </c>
      <c r="U27" s="192">
        <v>231</v>
      </c>
      <c r="V27" s="205">
        <v>245</v>
      </c>
      <c r="W27" s="205">
        <v>476</v>
      </c>
      <c r="X27" s="205">
        <v>79</v>
      </c>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1:52" s="37" customFormat="1" ht="12">
      <c r="A28" s="149" t="s">
        <v>113</v>
      </c>
      <c r="B28" s="136">
        <v>210</v>
      </c>
      <c r="C28" s="136">
        <v>43</v>
      </c>
      <c r="D28" s="136">
        <v>59</v>
      </c>
      <c r="E28" s="136">
        <v>102</v>
      </c>
      <c r="F28" s="136">
        <v>49</v>
      </c>
      <c r="G28" s="136">
        <v>151</v>
      </c>
      <c r="H28" s="136">
        <v>39</v>
      </c>
      <c r="I28" s="136">
        <v>190</v>
      </c>
      <c r="J28" s="136">
        <v>12</v>
      </c>
      <c r="K28" s="82">
        <v>19</v>
      </c>
      <c r="L28" s="82">
        <v>31</v>
      </c>
      <c r="M28" s="136">
        <v>27</v>
      </c>
      <c r="N28" s="136">
        <v>58</v>
      </c>
      <c r="O28" s="146">
        <v>70</v>
      </c>
      <c r="P28" s="146">
        <v>128</v>
      </c>
      <c r="Q28" s="136">
        <v>19</v>
      </c>
      <c r="R28" s="192">
        <v>26</v>
      </c>
      <c r="S28" s="82">
        <v>45</v>
      </c>
      <c r="T28" s="192">
        <v>36</v>
      </c>
      <c r="U28" s="82">
        <v>81</v>
      </c>
      <c r="V28" s="82">
        <v>74</v>
      </c>
      <c r="W28" s="82">
        <v>155</v>
      </c>
      <c r="X28" s="82">
        <v>23</v>
      </c>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s="38" customFormat="1" ht="12" customHeight="1">
      <c r="A29" s="195" t="s">
        <v>114</v>
      </c>
      <c r="B29" s="136">
        <v>-24</v>
      </c>
      <c r="C29" s="136">
        <v>-12</v>
      </c>
      <c r="D29" s="136">
        <v>9</v>
      </c>
      <c r="E29" s="136">
        <v>-3</v>
      </c>
      <c r="F29" s="136">
        <v>1</v>
      </c>
      <c r="G29" s="136">
        <v>-2</v>
      </c>
      <c r="H29" s="136">
        <v>140</v>
      </c>
      <c r="I29" s="136">
        <v>138</v>
      </c>
      <c r="J29" s="136">
        <v>82</v>
      </c>
      <c r="K29" s="125">
        <v>70</v>
      </c>
      <c r="L29" s="125">
        <v>152</v>
      </c>
      <c r="M29" s="136">
        <v>182</v>
      </c>
      <c r="N29" s="136">
        <v>334</v>
      </c>
      <c r="O29" s="107">
        <v>108</v>
      </c>
      <c r="P29" s="107">
        <v>442</v>
      </c>
      <c r="Q29" s="136">
        <v>41</v>
      </c>
      <c r="R29" s="192">
        <v>-25</v>
      </c>
      <c r="S29" s="192">
        <v>16</v>
      </c>
      <c r="T29" s="192">
        <v>134</v>
      </c>
      <c r="U29" s="192">
        <v>150</v>
      </c>
      <c r="V29" s="205">
        <v>171</v>
      </c>
      <c r="W29" s="205">
        <v>321</v>
      </c>
      <c r="X29" s="205">
        <v>56</v>
      </c>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24" ht="12" customHeight="1" hidden="1">
      <c r="A30" s="186" t="s">
        <v>79</v>
      </c>
      <c r="B30" s="44"/>
      <c r="C30" s="65"/>
      <c r="D30" s="44"/>
      <c r="E30" s="44"/>
      <c r="F30" s="44"/>
      <c r="G30" s="44"/>
      <c r="H30" s="44"/>
      <c r="I30" s="44"/>
      <c r="J30" s="44"/>
      <c r="K30" s="44"/>
      <c r="L30" s="44"/>
      <c r="M30" s="44"/>
      <c r="N30" s="44"/>
      <c r="O30" s="66"/>
      <c r="P30" s="66"/>
      <c r="Q30" s="44"/>
      <c r="R30" s="66"/>
      <c r="S30" s="66"/>
      <c r="T30" s="66"/>
      <c r="U30" s="66"/>
      <c r="V30" s="66"/>
      <c r="W30" s="66"/>
      <c r="X30" s="66"/>
    </row>
    <row r="31" spans="1:24" ht="12" customHeight="1" hidden="1">
      <c r="A31" s="186" t="s">
        <v>80</v>
      </c>
      <c r="B31" s="44"/>
      <c r="C31" s="65"/>
      <c r="D31" s="44"/>
      <c r="E31" s="44"/>
      <c r="F31" s="44"/>
      <c r="G31" s="44"/>
      <c r="H31" s="44"/>
      <c r="I31" s="44"/>
      <c r="J31" s="44"/>
      <c r="K31" s="44"/>
      <c r="L31" s="44"/>
      <c r="M31" s="44"/>
      <c r="N31" s="44"/>
      <c r="O31" s="66"/>
      <c r="P31" s="66"/>
      <c r="Q31" s="44"/>
      <c r="R31" s="66"/>
      <c r="S31" s="66"/>
      <c r="T31" s="66"/>
      <c r="U31" s="66"/>
      <c r="V31" s="66"/>
      <c r="W31" s="66"/>
      <c r="X31" s="66"/>
    </row>
    <row r="32" spans="1:24" ht="12" customHeight="1" hidden="1">
      <c r="A32" s="186" t="s">
        <v>81</v>
      </c>
      <c r="B32" s="44"/>
      <c r="C32" s="65"/>
      <c r="D32" s="44"/>
      <c r="E32" s="44"/>
      <c r="F32" s="44"/>
      <c r="G32" s="44"/>
      <c r="H32" s="44"/>
      <c r="I32" s="44"/>
      <c r="J32" s="44"/>
      <c r="K32" s="44"/>
      <c r="L32" s="44"/>
      <c r="M32" s="44"/>
      <c r="N32" s="44"/>
      <c r="O32" s="66"/>
      <c r="P32" s="66"/>
      <c r="Q32" s="44"/>
      <c r="R32" s="66"/>
      <c r="S32" s="66"/>
      <c r="T32" s="66"/>
      <c r="U32" s="66"/>
      <c r="V32" s="66"/>
      <c r="W32" s="66"/>
      <c r="X32" s="66"/>
    </row>
    <row r="33" spans="1:24" ht="12" customHeight="1" hidden="1">
      <c r="A33" s="186" t="s">
        <v>64</v>
      </c>
      <c r="B33" s="44"/>
      <c r="C33" s="65"/>
      <c r="D33" s="44"/>
      <c r="E33" s="44"/>
      <c r="F33" s="44"/>
      <c r="G33" s="44"/>
      <c r="H33" s="44"/>
      <c r="I33" s="44"/>
      <c r="J33" s="44"/>
      <c r="K33" s="44"/>
      <c r="L33" s="44"/>
      <c r="M33" s="44"/>
      <c r="N33" s="44"/>
      <c r="O33" s="66"/>
      <c r="P33" s="66"/>
      <c r="Q33" s="44"/>
      <c r="R33" s="66"/>
      <c r="S33" s="66"/>
      <c r="T33" s="66"/>
      <c r="U33" s="66"/>
      <c r="V33" s="66"/>
      <c r="W33" s="66"/>
      <c r="X33" s="66"/>
    </row>
    <row r="34" spans="1:24" ht="12" customHeight="1" hidden="1">
      <c r="A34" s="4"/>
      <c r="B34" s="172"/>
      <c r="C34" s="81"/>
      <c r="D34" s="172"/>
      <c r="E34" s="172"/>
      <c r="F34" s="172"/>
      <c r="G34" s="172"/>
      <c r="H34" s="172"/>
      <c r="I34" s="172"/>
      <c r="J34" s="80"/>
      <c r="K34" s="80"/>
      <c r="L34" s="80"/>
      <c r="M34" s="80"/>
      <c r="N34" s="80"/>
      <c r="O34" s="172"/>
      <c r="P34" s="172"/>
      <c r="Q34" s="80"/>
      <c r="R34" s="80"/>
      <c r="S34" s="80"/>
      <c r="T34" s="80"/>
      <c r="U34" s="80"/>
      <c r="V34" s="172"/>
      <c r="W34" s="172"/>
      <c r="X34" s="172"/>
    </row>
    <row r="35" spans="1:24" ht="22.5" customHeight="1" hidden="1">
      <c r="A35" s="79"/>
      <c r="B35" s="145"/>
      <c r="C35" s="169"/>
      <c r="D35" s="145"/>
      <c r="E35" s="145"/>
      <c r="F35" s="145"/>
      <c r="G35" s="145"/>
      <c r="H35" s="145"/>
      <c r="I35" s="145"/>
      <c r="J35" s="78"/>
      <c r="K35" s="78"/>
      <c r="L35" s="78"/>
      <c r="M35" s="78"/>
      <c r="N35" s="78"/>
      <c r="O35" s="145"/>
      <c r="P35" s="145"/>
      <c r="Q35" s="78"/>
      <c r="R35" s="78"/>
      <c r="S35" s="78"/>
      <c r="T35" s="78"/>
      <c r="U35" s="78"/>
      <c r="V35" s="145"/>
      <c r="W35" s="145"/>
      <c r="X35" s="145"/>
    </row>
    <row r="36" spans="1:24" ht="12" customHeight="1" hidden="1">
      <c r="A36" s="3"/>
      <c r="B36" s="77"/>
      <c r="C36" s="165"/>
      <c r="D36" s="77"/>
      <c r="E36" s="77"/>
      <c r="F36" s="77"/>
      <c r="G36" s="77"/>
      <c r="H36" s="77"/>
      <c r="I36" s="77"/>
      <c r="J36" s="76"/>
      <c r="K36" s="76"/>
      <c r="L36" s="76"/>
      <c r="M36" s="76"/>
      <c r="N36" s="76"/>
      <c r="O36" s="77"/>
      <c r="P36" s="77"/>
      <c r="Q36" s="76"/>
      <c r="R36" s="76"/>
      <c r="S36" s="76"/>
      <c r="T36" s="76"/>
      <c r="U36" s="76"/>
      <c r="V36" s="77"/>
      <c r="W36" s="77"/>
      <c r="X36" s="77"/>
    </row>
    <row r="37" spans="1:24" ht="12" customHeight="1" hidden="1" thickBot="1">
      <c r="A37" s="144"/>
      <c r="B37" s="168"/>
      <c r="C37" s="75"/>
      <c r="D37" s="168"/>
      <c r="E37" s="168"/>
      <c r="F37" s="168"/>
      <c r="G37" s="168"/>
      <c r="H37" s="168"/>
      <c r="I37" s="168"/>
      <c r="J37" s="143"/>
      <c r="K37" s="143"/>
      <c r="L37" s="143"/>
      <c r="M37" s="143"/>
      <c r="N37" s="143"/>
      <c r="O37" s="168"/>
      <c r="P37" s="168"/>
      <c r="Q37" s="143"/>
      <c r="R37" s="143"/>
      <c r="S37" s="143"/>
      <c r="T37" s="143"/>
      <c r="U37" s="143"/>
      <c r="V37" s="168"/>
      <c r="W37" s="168"/>
      <c r="X37" s="168"/>
    </row>
    <row r="38" spans="1:24" ht="6" customHeight="1">
      <c r="A38" s="9"/>
      <c r="B38" s="44"/>
      <c r="C38" s="65"/>
      <c r="D38" s="44"/>
      <c r="E38" s="44"/>
      <c r="F38" s="44"/>
      <c r="G38" s="44"/>
      <c r="H38" s="44"/>
      <c r="I38" s="44"/>
      <c r="J38" s="44"/>
      <c r="K38" s="44"/>
      <c r="L38" s="44"/>
      <c r="M38" s="44"/>
      <c r="N38" s="44"/>
      <c r="O38" s="66"/>
      <c r="P38" s="66"/>
      <c r="Q38" s="44"/>
      <c r="R38" s="66"/>
      <c r="S38" s="66"/>
      <c r="T38" s="66"/>
      <c r="U38" s="66"/>
      <c r="V38" s="66"/>
      <c r="W38" s="66"/>
      <c r="X38" s="66"/>
    </row>
    <row r="39" spans="1:52" s="37" customFormat="1" ht="12">
      <c r="A39" s="195" t="s">
        <v>117</v>
      </c>
      <c r="B39" s="136">
        <v>369</v>
      </c>
      <c r="C39" s="136">
        <v>466</v>
      </c>
      <c r="D39" s="136" t="s">
        <v>135</v>
      </c>
      <c r="E39" s="136">
        <v>493</v>
      </c>
      <c r="F39" s="136" t="s">
        <v>135</v>
      </c>
      <c r="G39" s="136">
        <v>507</v>
      </c>
      <c r="H39" s="136">
        <v>13</v>
      </c>
      <c r="I39" s="136">
        <v>494</v>
      </c>
      <c r="J39" s="136">
        <v>546</v>
      </c>
      <c r="K39" s="136" t="s">
        <v>135</v>
      </c>
      <c r="L39" s="136">
        <v>574</v>
      </c>
      <c r="M39" s="136" t="s">
        <v>135</v>
      </c>
      <c r="N39" s="136">
        <v>528</v>
      </c>
      <c r="O39" s="136" t="s">
        <v>135</v>
      </c>
      <c r="P39" s="136">
        <v>477</v>
      </c>
      <c r="Q39" s="136">
        <v>567</v>
      </c>
      <c r="R39" s="136" t="s">
        <v>135</v>
      </c>
      <c r="S39" s="136">
        <v>670</v>
      </c>
      <c r="T39" s="136" t="s">
        <v>135</v>
      </c>
      <c r="U39" s="136">
        <v>677</v>
      </c>
      <c r="V39" s="136" t="s">
        <v>135</v>
      </c>
      <c r="W39" s="136">
        <v>644</v>
      </c>
      <c r="X39" s="205">
        <v>773</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row>
    <row r="40" spans="1:52" s="37" customFormat="1" ht="12">
      <c r="A40" s="195" t="s">
        <v>196</v>
      </c>
      <c r="B40" s="136">
        <v>-164</v>
      </c>
      <c r="C40" s="136">
        <v>-43</v>
      </c>
      <c r="D40" s="136">
        <v>-45</v>
      </c>
      <c r="E40" s="136">
        <v>-88</v>
      </c>
      <c r="F40" s="136">
        <v>-44</v>
      </c>
      <c r="G40" s="136">
        <v>-132</v>
      </c>
      <c r="H40" s="136">
        <v>-52</v>
      </c>
      <c r="I40" s="136">
        <v>-184</v>
      </c>
      <c r="J40" s="136">
        <v>-50</v>
      </c>
      <c r="K40" s="136">
        <v>-49</v>
      </c>
      <c r="L40" s="136">
        <v>-99</v>
      </c>
      <c r="M40" s="136">
        <v>-49</v>
      </c>
      <c r="N40" s="136">
        <v>-148</v>
      </c>
      <c r="O40" s="136">
        <v>-49</v>
      </c>
      <c r="P40" s="136">
        <v>-197</v>
      </c>
      <c r="Q40" s="136">
        <v>-48</v>
      </c>
      <c r="R40" s="136">
        <v>-45</v>
      </c>
      <c r="S40" s="136">
        <v>-93</v>
      </c>
      <c r="T40" s="136">
        <v>-44</v>
      </c>
      <c r="U40" s="136">
        <v>-137</v>
      </c>
      <c r="V40" s="136">
        <v>-44</v>
      </c>
      <c r="W40" s="136">
        <v>-181</v>
      </c>
      <c r="X40" s="136">
        <v>-43</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row>
    <row r="41" spans="1:24" ht="12">
      <c r="A41" s="204" t="s">
        <v>118</v>
      </c>
      <c r="B41" s="44">
        <v>-3</v>
      </c>
      <c r="C41" s="44" t="s">
        <v>135</v>
      </c>
      <c r="D41" s="44" t="s">
        <v>135</v>
      </c>
      <c r="E41" s="44" t="s">
        <v>135</v>
      </c>
      <c r="F41" s="44" t="s">
        <v>135</v>
      </c>
      <c r="G41" s="44" t="s">
        <v>135</v>
      </c>
      <c r="H41" s="44" t="s">
        <v>135</v>
      </c>
      <c r="I41" s="44">
        <v>-4</v>
      </c>
      <c r="J41" s="44" t="s">
        <v>135</v>
      </c>
      <c r="K41" s="44" t="s">
        <v>135</v>
      </c>
      <c r="L41" s="44" t="s">
        <v>135</v>
      </c>
      <c r="M41" s="44" t="s">
        <v>135</v>
      </c>
      <c r="N41" s="44" t="s">
        <v>135</v>
      </c>
      <c r="O41" s="66" t="s">
        <v>135</v>
      </c>
      <c r="P41" s="66">
        <v>-2</v>
      </c>
      <c r="Q41" s="44" t="s">
        <v>135</v>
      </c>
      <c r="R41" s="66" t="s">
        <v>135</v>
      </c>
      <c r="S41" s="66" t="s">
        <v>135</v>
      </c>
      <c r="T41" s="66" t="s">
        <v>135</v>
      </c>
      <c r="U41" s="66" t="s">
        <v>135</v>
      </c>
      <c r="V41" s="66" t="s">
        <v>135</v>
      </c>
      <c r="W41" s="66" t="s">
        <v>56</v>
      </c>
      <c r="X41" s="66" t="s">
        <v>135</v>
      </c>
    </row>
    <row r="42" spans="1:52" s="37" customFormat="1" ht="12">
      <c r="A42" s="204" t="s">
        <v>195</v>
      </c>
      <c r="B42" s="136">
        <v>0</v>
      </c>
      <c r="C42" s="136" t="s">
        <v>135</v>
      </c>
      <c r="D42" s="136" t="s">
        <v>135</v>
      </c>
      <c r="E42" s="136" t="s">
        <v>135</v>
      </c>
      <c r="F42" s="136" t="s">
        <v>135</v>
      </c>
      <c r="G42" s="136" t="s">
        <v>135</v>
      </c>
      <c r="H42" s="136" t="s">
        <v>135</v>
      </c>
      <c r="I42" s="136">
        <v>0</v>
      </c>
      <c r="J42" s="44" t="s">
        <v>135</v>
      </c>
      <c r="K42" s="44" t="s">
        <v>135</v>
      </c>
      <c r="L42" s="44" t="s">
        <v>135</v>
      </c>
      <c r="M42" s="44" t="s">
        <v>135</v>
      </c>
      <c r="N42" s="44" t="s">
        <v>135</v>
      </c>
      <c r="O42" s="66" t="s">
        <v>135</v>
      </c>
      <c r="P42" s="66" t="s">
        <v>56</v>
      </c>
      <c r="Q42" s="44" t="s">
        <v>135</v>
      </c>
      <c r="R42" s="66" t="s">
        <v>135</v>
      </c>
      <c r="S42" s="66" t="s">
        <v>135</v>
      </c>
      <c r="T42" s="66" t="s">
        <v>135</v>
      </c>
      <c r="U42" s="66" t="s">
        <v>135</v>
      </c>
      <c r="V42" s="66" t="s">
        <v>135</v>
      </c>
      <c r="W42" s="66" t="s">
        <v>56</v>
      </c>
      <c r="X42" s="66" t="s">
        <v>135</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s="37" customFormat="1" ht="12.75" thickBot="1">
      <c r="A43" s="203" t="s">
        <v>24</v>
      </c>
      <c r="B43" s="100">
        <v>-61</v>
      </c>
      <c r="C43" s="100" t="s">
        <v>135</v>
      </c>
      <c r="D43" s="100" t="s">
        <v>135</v>
      </c>
      <c r="E43" s="100" t="s">
        <v>135</v>
      </c>
      <c r="F43" s="100" t="s">
        <v>135</v>
      </c>
      <c r="G43" s="100" t="s">
        <v>135</v>
      </c>
      <c r="H43" s="100" t="s">
        <v>135</v>
      </c>
      <c r="I43" s="100">
        <v>-68</v>
      </c>
      <c r="J43" s="100" t="s">
        <v>135</v>
      </c>
      <c r="K43" s="100" t="s">
        <v>135</v>
      </c>
      <c r="L43" s="100" t="s">
        <v>135</v>
      </c>
      <c r="M43" s="164" t="s">
        <v>135</v>
      </c>
      <c r="N43" s="164" t="s">
        <v>135</v>
      </c>
      <c r="O43" s="100" t="s">
        <v>135</v>
      </c>
      <c r="P43" s="100">
        <v>-75</v>
      </c>
      <c r="Q43" s="100" t="s">
        <v>135</v>
      </c>
      <c r="R43" s="100" t="s">
        <v>135</v>
      </c>
      <c r="S43" s="100" t="s">
        <v>135</v>
      </c>
      <c r="T43" s="100" t="s">
        <v>135</v>
      </c>
      <c r="U43" s="100" t="s">
        <v>135</v>
      </c>
      <c r="V43" s="100" t="s">
        <v>135</v>
      </c>
      <c r="W43" s="100">
        <v>-74</v>
      </c>
      <c r="X43" s="100" t="s">
        <v>135</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row>
    <row r="44" ht="12">
      <c r="A44" s="27" t="s">
        <v>221</v>
      </c>
    </row>
    <row r="46" ht="12">
      <c r="A46" s="27"/>
    </row>
    <row r="47" ht="12">
      <c r="A47" s="9"/>
    </row>
  </sheetData>
  <sheetProtection/>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AT47"/>
  <sheetViews>
    <sheetView zoomScaleSheetLayoutView="110" workbookViewId="0" topLeftCell="A1">
      <selection activeCell="Q17" sqref="Q17"/>
    </sheetView>
  </sheetViews>
  <sheetFormatPr defaultColWidth="9.00390625" defaultRowHeight="14.25"/>
  <cols>
    <col min="1" max="1" width="56.75390625" style="5" bestFit="1" customWidth="1"/>
    <col min="2" max="9" width="8.7539062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7" customWidth="1"/>
    <col min="18" max="18" width="8.75390625" style="5" customWidth="1"/>
    <col min="19" max="19" width="8.75390625" style="5" hidden="1" customWidth="1"/>
    <col min="20" max="20" width="9.00390625" style="7" customWidth="1"/>
    <col min="21" max="21" width="0" style="7" hidden="1" customWidth="1"/>
    <col min="22" max="23" width="8.75390625" style="5" customWidth="1"/>
    <col min="24" max="24" width="9.00390625" style="7" customWidth="1"/>
    <col min="25" max="46" width="9.00390625" style="50" customWidth="1"/>
    <col min="47" max="16384" width="9.00390625" style="7" customWidth="1"/>
  </cols>
  <sheetData>
    <row r="1" ht="12">
      <c r="C1" s="6"/>
    </row>
    <row r="2" spans="1:24" ht="15" customHeight="1" thickBot="1">
      <c r="A2" s="200" t="s">
        <v>226</v>
      </c>
      <c r="B2" s="184"/>
      <c r="C2" s="140"/>
      <c r="D2" s="184"/>
      <c r="E2" s="184"/>
      <c r="F2" s="184"/>
      <c r="G2" s="184"/>
      <c r="H2" s="184"/>
      <c r="I2" s="184"/>
      <c r="J2" s="184"/>
      <c r="K2" s="184"/>
      <c r="L2" s="184"/>
      <c r="M2" s="184"/>
      <c r="N2" s="184"/>
      <c r="O2" s="184"/>
      <c r="P2" s="184"/>
      <c r="Q2" s="184"/>
      <c r="R2" s="184"/>
      <c r="S2" s="184"/>
      <c r="T2" s="184"/>
      <c r="U2" s="184"/>
      <c r="V2" s="184"/>
      <c r="W2" s="184"/>
      <c r="X2" s="184"/>
    </row>
    <row r="3" spans="1:46" s="14" customFormat="1" ht="3" customHeight="1" thickBot="1">
      <c r="A3" s="1"/>
      <c r="B3" s="2"/>
      <c r="C3" s="51"/>
      <c r="D3" s="2"/>
      <c r="E3" s="2"/>
      <c r="F3" s="2"/>
      <c r="G3" s="2"/>
      <c r="H3" s="2"/>
      <c r="I3" s="2"/>
      <c r="J3" s="2"/>
      <c r="K3" s="2"/>
      <c r="L3" s="2"/>
      <c r="M3" s="2"/>
      <c r="N3" s="2"/>
      <c r="O3" s="2"/>
      <c r="P3" s="2"/>
      <c r="Q3" s="2"/>
      <c r="R3" s="2"/>
      <c r="S3" s="2"/>
      <c r="T3" s="2"/>
      <c r="U3" s="2"/>
      <c r="V3" s="2"/>
      <c r="W3" s="2"/>
      <c r="X3" s="2"/>
      <c r="Y3" s="52"/>
      <c r="Z3" s="52"/>
      <c r="AA3" s="52"/>
      <c r="AB3" s="52"/>
      <c r="AC3" s="52"/>
      <c r="AD3" s="52"/>
      <c r="AE3" s="52"/>
      <c r="AF3" s="52"/>
      <c r="AG3" s="52"/>
      <c r="AH3" s="52"/>
      <c r="AI3" s="52"/>
      <c r="AJ3" s="52"/>
      <c r="AK3" s="52"/>
      <c r="AL3" s="52"/>
      <c r="AM3" s="52"/>
      <c r="AN3" s="52"/>
      <c r="AO3" s="52"/>
      <c r="AP3" s="52"/>
      <c r="AQ3" s="52"/>
      <c r="AR3" s="52"/>
      <c r="AS3" s="52"/>
      <c r="AT3" s="52"/>
    </row>
    <row r="4" spans="1:46" s="15" customFormat="1" ht="23.25" customHeight="1">
      <c r="A4" s="53"/>
      <c r="B4" s="54" t="s">
        <v>44</v>
      </c>
      <c r="C4" s="55" t="s">
        <v>45</v>
      </c>
      <c r="D4" s="54" t="s">
        <v>46</v>
      </c>
      <c r="E4" s="54" t="s">
        <v>47</v>
      </c>
      <c r="F4" s="54" t="s">
        <v>48</v>
      </c>
      <c r="G4" s="54" t="s">
        <v>149</v>
      </c>
      <c r="H4" s="54"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26"/>
      <c r="Z4" s="226"/>
      <c r="AA4" s="226"/>
      <c r="AB4" s="226"/>
      <c r="AC4" s="226"/>
      <c r="AD4" s="226"/>
      <c r="AE4" s="226"/>
      <c r="AF4" s="226"/>
      <c r="AG4" s="226"/>
      <c r="AH4" s="226"/>
      <c r="AI4" s="226"/>
      <c r="AJ4" s="226"/>
      <c r="AK4" s="226"/>
      <c r="AL4" s="226"/>
      <c r="AM4" s="226"/>
      <c r="AN4" s="226"/>
      <c r="AO4" s="226"/>
      <c r="AP4" s="226"/>
      <c r="AQ4" s="226"/>
      <c r="AR4" s="226"/>
      <c r="AS4" s="226"/>
      <c r="AT4" s="226"/>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46" s="36" customFormat="1" ht="12" customHeight="1">
      <c r="A6" s="194" t="s">
        <v>102</v>
      </c>
      <c r="B6" s="205">
        <v>1928</v>
      </c>
      <c r="C6" s="193">
        <v>535</v>
      </c>
      <c r="D6" s="205">
        <v>562</v>
      </c>
      <c r="E6" s="205">
        <v>1097</v>
      </c>
      <c r="F6" s="205">
        <v>519</v>
      </c>
      <c r="G6" s="205">
        <v>1616</v>
      </c>
      <c r="H6" s="205">
        <v>477</v>
      </c>
      <c r="I6" s="205">
        <v>2093</v>
      </c>
      <c r="J6" s="125">
        <v>512</v>
      </c>
      <c r="K6" s="125">
        <v>532</v>
      </c>
      <c r="L6" s="205">
        <v>1044</v>
      </c>
      <c r="M6" s="206">
        <v>515</v>
      </c>
      <c r="N6" s="205">
        <v>1559</v>
      </c>
      <c r="O6" s="205">
        <v>481</v>
      </c>
      <c r="P6" s="205">
        <v>2040</v>
      </c>
      <c r="Q6" s="125">
        <v>637</v>
      </c>
      <c r="R6" s="205">
        <v>604</v>
      </c>
      <c r="S6" s="205">
        <v>1241</v>
      </c>
      <c r="T6" s="192">
        <v>557</v>
      </c>
      <c r="U6" s="192">
        <v>1798</v>
      </c>
      <c r="V6" s="205">
        <v>529</v>
      </c>
      <c r="W6" s="205">
        <v>2327</v>
      </c>
      <c r="X6" s="205">
        <v>592</v>
      </c>
      <c r="Y6" s="222"/>
      <c r="Z6" s="222"/>
      <c r="AA6" s="222"/>
      <c r="AB6" s="222"/>
      <c r="AC6" s="222"/>
      <c r="AD6" s="222"/>
      <c r="AE6" s="222"/>
      <c r="AF6" s="222"/>
      <c r="AG6" s="222"/>
      <c r="AH6" s="222"/>
      <c r="AI6" s="222"/>
      <c r="AJ6" s="222"/>
      <c r="AK6" s="222"/>
      <c r="AL6" s="222"/>
      <c r="AM6" s="222"/>
      <c r="AN6" s="222"/>
      <c r="AO6" s="222"/>
      <c r="AP6" s="222"/>
      <c r="AQ6" s="222"/>
      <c r="AR6" s="222"/>
      <c r="AS6" s="222"/>
      <c r="AT6" s="222"/>
    </row>
    <row r="7" spans="1:46" s="37" customFormat="1" ht="12" customHeight="1">
      <c r="A7" s="194" t="s">
        <v>147</v>
      </c>
      <c r="B7" s="125"/>
      <c r="C7" s="99"/>
      <c r="D7" s="125"/>
      <c r="E7" s="125"/>
      <c r="F7" s="125"/>
      <c r="G7" s="125"/>
      <c r="H7" s="125"/>
      <c r="I7" s="125"/>
      <c r="J7" s="125"/>
      <c r="K7" s="125"/>
      <c r="L7" s="125"/>
      <c r="M7" s="206"/>
      <c r="N7" s="206"/>
      <c r="O7" s="206"/>
      <c r="P7" s="206"/>
      <c r="Q7" s="125"/>
      <c r="R7" s="206"/>
      <c r="S7" s="206"/>
      <c r="T7" s="124"/>
      <c r="U7" s="124"/>
      <c r="V7" s="206"/>
      <c r="W7" s="206"/>
      <c r="X7" s="206"/>
      <c r="Y7" s="50"/>
      <c r="Z7" s="50"/>
      <c r="AA7" s="50"/>
      <c r="AB7" s="50"/>
      <c r="AC7" s="50"/>
      <c r="AD7" s="50"/>
      <c r="AE7" s="50"/>
      <c r="AF7" s="50"/>
      <c r="AG7" s="50"/>
      <c r="AH7" s="50"/>
      <c r="AI7" s="50"/>
      <c r="AJ7" s="50"/>
      <c r="AK7" s="50"/>
      <c r="AL7" s="50"/>
      <c r="AM7" s="50"/>
      <c r="AN7" s="50"/>
      <c r="AO7" s="50"/>
      <c r="AP7" s="50"/>
      <c r="AQ7" s="50"/>
      <c r="AR7" s="50"/>
      <c r="AS7" s="50"/>
      <c r="AT7" s="50"/>
    </row>
    <row r="8" spans="1:24" ht="12" customHeight="1">
      <c r="A8" s="186" t="s">
        <v>103</v>
      </c>
      <c r="B8" s="41">
        <v>0.058</v>
      </c>
      <c r="C8" s="59">
        <v>0.041</v>
      </c>
      <c r="D8" s="41">
        <v>0.069</v>
      </c>
      <c r="E8" s="41">
        <v>0.055</v>
      </c>
      <c r="F8" s="41">
        <v>-0.025</v>
      </c>
      <c r="G8" s="41">
        <v>0.027</v>
      </c>
      <c r="H8" s="41">
        <v>0</v>
      </c>
      <c r="I8" s="41">
        <v>0.021</v>
      </c>
      <c r="J8" s="41">
        <v>-0.016</v>
      </c>
      <c r="K8" s="62">
        <v>-0.6</v>
      </c>
      <c r="L8" s="62">
        <v>-1.1</v>
      </c>
      <c r="M8" s="60">
        <v>2.5</v>
      </c>
      <c r="N8" s="60">
        <v>0.1</v>
      </c>
      <c r="O8" s="60">
        <v>2.4</v>
      </c>
      <c r="P8" s="60">
        <v>0.6</v>
      </c>
      <c r="Q8" s="41">
        <v>0.113</v>
      </c>
      <c r="R8" s="42">
        <v>0.013</v>
      </c>
      <c r="S8" s="42">
        <v>0.062</v>
      </c>
      <c r="T8" s="198">
        <v>-3.7</v>
      </c>
      <c r="U8" s="198">
        <v>2.9</v>
      </c>
      <c r="V8" s="198">
        <v>-2.2</v>
      </c>
      <c r="W8" s="198">
        <v>1.8</v>
      </c>
      <c r="X8" s="208">
        <v>-0.022</v>
      </c>
    </row>
    <row r="9" spans="1:24" ht="12" customHeight="1">
      <c r="A9" s="186" t="s">
        <v>104</v>
      </c>
      <c r="B9" s="42">
        <v>-0.004</v>
      </c>
      <c r="C9" s="61">
        <v>-0.001</v>
      </c>
      <c r="D9" s="42">
        <v>-0.01</v>
      </c>
      <c r="E9" s="42">
        <v>-0.005</v>
      </c>
      <c r="F9" s="42">
        <v>-0.014</v>
      </c>
      <c r="G9" s="42">
        <v>-0.008</v>
      </c>
      <c r="H9" s="42">
        <v>-0.022</v>
      </c>
      <c r="I9" s="42">
        <v>-0.011</v>
      </c>
      <c r="J9" s="42">
        <v>-0.024</v>
      </c>
      <c r="K9" s="62">
        <v>-2.7</v>
      </c>
      <c r="L9" s="62">
        <v>-2.5</v>
      </c>
      <c r="M9" s="62">
        <v>-2.7</v>
      </c>
      <c r="N9" s="62">
        <v>-2.6</v>
      </c>
      <c r="O9" s="62">
        <v>-1.7</v>
      </c>
      <c r="P9" s="62">
        <v>-2.4</v>
      </c>
      <c r="Q9" s="42">
        <v>-0.008</v>
      </c>
      <c r="R9" s="42">
        <v>-0.001</v>
      </c>
      <c r="S9" s="42">
        <v>-0.004</v>
      </c>
      <c r="T9" s="199">
        <v>3.2</v>
      </c>
      <c r="U9" s="199">
        <v>0.8</v>
      </c>
      <c r="V9" s="199">
        <v>3.1</v>
      </c>
      <c r="W9" s="199">
        <v>1.3</v>
      </c>
      <c r="X9" s="197">
        <v>0.01</v>
      </c>
    </row>
    <row r="10" spans="1:24" ht="12" customHeight="1">
      <c r="A10" s="186" t="s">
        <v>105</v>
      </c>
      <c r="B10" s="42">
        <v>-0.007</v>
      </c>
      <c r="C10" s="61">
        <v>0.096</v>
      </c>
      <c r="D10" s="42">
        <v>0.095</v>
      </c>
      <c r="E10" s="42">
        <v>0.095</v>
      </c>
      <c r="F10" s="42">
        <v>0.065</v>
      </c>
      <c r="G10" s="42">
        <v>0.085</v>
      </c>
      <c r="H10" s="42">
        <v>0.05</v>
      </c>
      <c r="I10" s="42">
        <v>0.076</v>
      </c>
      <c r="J10" s="42">
        <v>-0.003</v>
      </c>
      <c r="K10" s="62">
        <v>-2</v>
      </c>
      <c r="L10" s="62">
        <v>-1.2</v>
      </c>
      <c r="M10" s="62">
        <v>-0.6</v>
      </c>
      <c r="N10" s="62">
        <v>-1</v>
      </c>
      <c r="O10" s="62">
        <v>0.1</v>
      </c>
      <c r="P10" s="62">
        <v>-0.7</v>
      </c>
      <c r="Q10" s="42">
        <v>0.016</v>
      </c>
      <c r="R10" s="42">
        <v>0.01</v>
      </c>
      <c r="S10" s="42">
        <v>0.013</v>
      </c>
      <c r="T10" s="199">
        <v>-2.8</v>
      </c>
      <c r="U10" s="199">
        <v>-0.1</v>
      </c>
      <c r="V10" s="199">
        <v>-4.2</v>
      </c>
      <c r="W10" s="199">
        <v>-1.1</v>
      </c>
      <c r="X10" s="197">
        <v>-0.059</v>
      </c>
    </row>
    <row r="11" spans="1:24" ht="12" customHeight="1">
      <c r="A11" s="186" t="s">
        <v>106</v>
      </c>
      <c r="B11" s="42">
        <v>-0.019</v>
      </c>
      <c r="C11" s="63">
        <v>0</v>
      </c>
      <c r="D11" s="42">
        <v>0</v>
      </c>
      <c r="E11" s="42">
        <v>0</v>
      </c>
      <c r="F11" s="42">
        <v>0</v>
      </c>
      <c r="G11" s="42">
        <v>0</v>
      </c>
      <c r="H11" s="42">
        <v>0</v>
      </c>
      <c r="I11" s="42">
        <v>0</v>
      </c>
      <c r="J11" s="42">
        <v>0</v>
      </c>
      <c r="K11" s="62">
        <v>0</v>
      </c>
      <c r="L11" s="62">
        <v>0</v>
      </c>
      <c r="M11" s="62">
        <v>0</v>
      </c>
      <c r="N11" s="62">
        <v>0</v>
      </c>
      <c r="O11" s="62">
        <v>0</v>
      </c>
      <c r="P11" s="62">
        <v>0</v>
      </c>
      <c r="Q11" s="42">
        <v>0</v>
      </c>
      <c r="R11" s="42">
        <v>0</v>
      </c>
      <c r="S11" s="42">
        <v>0</v>
      </c>
      <c r="T11" s="42">
        <v>0</v>
      </c>
      <c r="U11" s="42">
        <v>0</v>
      </c>
      <c r="V11" s="62">
        <v>0</v>
      </c>
      <c r="W11" s="62">
        <v>0</v>
      </c>
      <c r="X11" s="42">
        <v>0</v>
      </c>
    </row>
    <row r="12" spans="1:46" s="39" customFormat="1" ht="12" customHeight="1">
      <c r="A12" s="90" t="s">
        <v>223</v>
      </c>
      <c r="B12" s="88">
        <v>0.043</v>
      </c>
      <c r="C12" s="87">
        <v>0.063</v>
      </c>
      <c r="D12" s="88">
        <v>0.065</v>
      </c>
      <c r="E12" s="88">
        <v>0.064</v>
      </c>
      <c r="F12" s="88">
        <v>-0.024</v>
      </c>
      <c r="G12" s="88">
        <v>0.034</v>
      </c>
      <c r="H12" s="88">
        <v>-0.002</v>
      </c>
      <c r="I12" s="88">
        <v>0.026</v>
      </c>
      <c r="J12" s="88">
        <v>-0.028</v>
      </c>
      <c r="K12" s="148">
        <v>-1.8</v>
      </c>
      <c r="L12" s="148">
        <v>-2.3</v>
      </c>
      <c r="M12" s="170">
        <v>3.5</v>
      </c>
      <c r="N12" s="170">
        <v>-0.4</v>
      </c>
      <c r="O12" s="170">
        <v>0</v>
      </c>
      <c r="P12" s="170">
        <v>-0.3</v>
      </c>
      <c r="Q12" s="88">
        <v>0.108</v>
      </c>
      <c r="R12" s="86">
        <v>-0.002</v>
      </c>
      <c r="S12" s="86">
        <v>0.051</v>
      </c>
      <c r="T12" s="201">
        <v>-3.1</v>
      </c>
      <c r="U12" s="201">
        <v>2.3</v>
      </c>
      <c r="V12" s="201">
        <v>-1</v>
      </c>
      <c r="W12" s="201">
        <v>1.5</v>
      </c>
      <c r="X12" s="202">
        <v>-0.013</v>
      </c>
      <c r="Y12" s="64"/>
      <c r="Z12" s="64"/>
      <c r="AA12" s="64"/>
      <c r="AB12" s="64"/>
      <c r="AC12" s="64"/>
      <c r="AD12" s="64"/>
      <c r="AE12" s="64"/>
      <c r="AF12" s="64"/>
      <c r="AG12" s="64"/>
      <c r="AH12" s="64"/>
      <c r="AI12" s="64"/>
      <c r="AJ12" s="64"/>
      <c r="AK12" s="64"/>
      <c r="AL12" s="64"/>
      <c r="AM12" s="64"/>
      <c r="AN12" s="64"/>
      <c r="AO12" s="64"/>
      <c r="AP12" s="64"/>
      <c r="AQ12" s="64"/>
      <c r="AR12" s="64"/>
      <c r="AS12" s="64"/>
      <c r="AT12" s="64"/>
    </row>
    <row r="13" spans="1:46" s="38" customFormat="1" ht="12" customHeight="1">
      <c r="A13" s="194" t="s">
        <v>148</v>
      </c>
      <c r="B13" s="125"/>
      <c r="C13" s="99"/>
      <c r="D13" s="125"/>
      <c r="E13" s="125"/>
      <c r="F13" s="125"/>
      <c r="G13" s="125"/>
      <c r="H13" s="125"/>
      <c r="I13" s="125"/>
      <c r="J13" s="125"/>
      <c r="K13" s="125"/>
      <c r="L13" s="125"/>
      <c r="M13" s="206"/>
      <c r="N13" s="206"/>
      <c r="O13" s="206"/>
      <c r="P13" s="206"/>
      <c r="Q13" s="125"/>
      <c r="R13" s="206"/>
      <c r="S13" s="206"/>
      <c r="T13" s="124"/>
      <c r="U13" s="124"/>
      <c r="V13" s="206"/>
      <c r="W13" s="206"/>
      <c r="X13" s="206"/>
      <c r="Y13" s="52"/>
      <c r="Z13" s="52"/>
      <c r="AA13" s="52"/>
      <c r="AB13" s="52"/>
      <c r="AC13" s="52"/>
      <c r="AD13" s="52"/>
      <c r="AE13" s="52"/>
      <c r="AF13" s="52"/>
      <c r="AG13" s="52"/>
      <c r="AH13" s="52"/>
      <c r="AI13" s="52"/>
      <c r="AJ13" s="52"/>
      <c r="AK13" s="52"/>
      <c r="AL13" s="52"/>
      <c r="AM13" s="52"/>
      <c r="AN13" s="52"/>
      <c r="AO13" s="52"/>
      <c r="AP13" s="52"/>
      <c r="AQ13" s="52"/>
      <c r="AR13" s="52"/>
      <c r="AS13" s="52"/>
      <c r="AT13" s="52"/>
    </row>
    <row r="14" spans="1:25" ht="12" customHeight="1">
      <c r="A14" s="186" t="s">
        <v>107</v>
      </c>
      <c r="B14" s="43">
        <v>1034</v>
      </c>
      <c r="C14" s="131">
        <v>269</v>
      </c>
      <c r="D14" s="96">
        <v>285</v>
      </c>
      <c r="E14" s="43">
        <v>554</v>
      </c>
      <c r="F14" s="43">
        <v>260</v>
      </c>
      <c r="G14" s="43">
        <v>814</v>
      </c>
      <c r="H14" s="43">
        <v>229</v>
      </c>
      <c r="I14" s="43">
        <v>1043</v>
      </c>
      <c r="J14" s="44">
        <v>262</v>
      </c>
      <c r="K14" s="44">
        <v>272</v>
      </c>
      <c r="L14" s="44">
        <v>534</v>
      </c>
      <c r="M14" s="66">
        <v>255</v>
      </c>
      <c r="N14" s="66">
        <v>789</v>
      </c>
      <c r="O14" s="43">
        <v>217</v>
      </c>
      <c r="P14" s="43">
        <v>1006</v>
      </c>
      <c r="Q14" s="43">
        <v>295</v>
      </c>
      <c r="R14" s="43">
        <v>285</v>
      </c>
      <c r="S14" s="43">
        <v>580</v>
      </c>
      <c r="T14" s="43">
        <v>264</v>
      </c>
      <c r="U14" s="43">
        <v>844</v>
      </c>
      <c r="V14" s="43">
        <v>242</v>
      </c>
      <c r="W14" s="43">
        <v>1086</v>
      </c>
      <c r="X14" s="43">
        <v>298</v>
      </c>
      <c r="Y14" s="242"/>
    </row>
    <row r="15" spans="1:25" ht="12" customHeight="1">
      <c r="A15" s="186" t="s">
        <v>108</v>
      </c>
      <c r="B15" s="43">
        <v>394</v>
      </c>
      <c r="C15" s="65">
        <v>123</v>
      </c>
      <c r="D15" s="96">
        <v>130</v>
      </c>
      <c r="E15" s="43">
        <v>253</v>
      </c>
      <c r="F15" s="43">
        <v>121</v>
      </c>
      <c r="G15" s="43">
        <v>374</v>
      </c>
      <c r="H15" s="44">
        <v>112</v>
      </c>
      <c r="I15" s="43">
        <v>486</v>
      </c>
      <c r="J15" s="44">
        <v>114</v>
      </c>
      <c r="K15" s="44">
        <v>117</v>
      </c>
      <c r="L15" s="44">
        <v>231</v>
      </c>
      <c r="M15" s="66">
        <v>116</v>
      </c>
      <c r="N15" s="66">
        <v>347</v>
      </c>
      <c r="O15" s="43">
        <v>109</v>
      </c>
      <c r="P15" s="43">
        <v>456</v>
      </c>
      <c r="Q15" s="43">
        <v>143</v>
      </c>
      <c r="R15" s="43">
        <v>138</v>
      </c>
      <c r="S15" s="43">
        <v>281</v>
      </c>
      <c r="T15" s="43">
        <v>118</v>
      </c>
      <c r="U15" s="43">
        <v>399</v>
      </c>
      <c r="V15" s="43">
        <v>110</v>
      </c>
      <c r="W15" s="43">
        <v>509</v>
      </c>
      <c r="X15" s="43">
        <v>122</v>
      </c>
      <c r="Y15" s="242"/>
    </row>
    <row r="16" spans="1:25" ht="12" customHeight="1">
      <c r="A16" s="186" t="s">
        <v>109</v>
      </c>
      <c r="B16" s="43">
        <v>500</v>
      </c>
      <c r="C16" s="65">
        <v>143</v>
      </c>
      <c r="D16" s="96">
        <v>147</v>
      </c>
      <c r="E16" s="44">
        <v>290</v>
      </c>
      <c r="F16" s="44">
        <v>138</v>
      </c>
      <c r="G16" s="43">
        <v>428</v>
      </c>
      <c r="H16" s="44">
        <v>136</v>
      </c>
      <c r="I16" s="43">
        <v>564</v>
      </c>
      <c r="J16" s="44">
        <v>136</v>
      </c>
      <c r="K16" s="44">
        <v>143</v>
      </c>
      <c r="L16" s="44">
        <v>279</v>
      </c>
      <c r="M16" s="66">
        <v>144</v>
      </c>
      <c r="N16" s="66">
        <v>423</v>
      </c>
      <c r="O16" s="43">
        <v>155</v>
      </c>
      <c r="P16" s="43">
        <v>578</v>
      </c>
      <c r="Q16" s="43">
        <v>199</v>
      </c>
      <c r="R16" s="43">
        <v>181</v>
      </c>
      <c r="S16" s="43">
        <v>380</v>
      </c>
      <c r="T16" s="43">
        <v>175</v>
      </c>
      <c r="U16" s="43">
        <v>555</v>
      </c>
      <c r="V16" s="43">
        <v>177</v>
      </c>
      <c r="W16" s="43">
        <v>732</v>
      </c>
      <c r="X16" s="43">
        <v>172</v>
      </c>
      <c r="Y16" s="242"/>
    </row>
    <row r="17" spans="1:46" s="37" customFormat="1" ht="12" customHeight="1">
      <c r="A17" s="194" t="s">
        <v>110</v>
      </c>
      <c r="B17" s="205">
        <v>435</v>
      </c>
      <c r="C17" s="99">
        <v>131</v>
      </c>
      <c r="D17" s="99">
        <v>135</v>
      </c>
      <c r="E17" s="205">
        <v>266</v>
      </c>
      <c r="F17" s="205">
        <v>135</v>
      </c>
      <c r="G17" s="205">
        <v>401</v>
      </c>
      <c r="H17" s="125">
        <v>83</v>
      </c>
      <c r="I17" s="205">
        <v>484</v>
      </c>
      <c r="J17" s="125">
        <v>139</v>
      </c>
      <c r="K17" s="125">
        <v>142</v>
      </c>
      <c r="L17" s="125">
        <v>281</v>
      </c>
      <c r="M17" s="206">
        <v>136</v>
      </c>
      <c r="N17" s="206">
        <v>417</v>
      </c>
      <c r="O17" s="206">
        <v>83</v>
      </c>
      <c r="P17" s="206">
        <v>500</v>
      </c>
      <c r="Q17" s="125">
        <v>160</v>
      </c>
      <c r="R17" s="206">
        <v>121</v>
      </c>
      <c r="S17" s="206">
        <v>281</v>
      </c>
      <c r="T17" s="124">
        <v>125</v>
      </c>
      <c r="U17" s="124">
        <v>406</v>
      </c>
      <c r="V17" s="206">
        <v>80</v>
      </c>
      <c r="W17" s="206">
        <v>486</v>
      </c>
      <c r="X17" s="206">
        <v>136</v>
      </c>
      <c r="Y17" s="242"/>
      <c r="Z17" s="50"/>
      <c r="AA17" s="50"/>
      <c r="AB17" s="50"/>
      <c r="AC17" s="50"/>
      <c r="AD17" s="50"/>
      <c r="AE17" s="50"/>
      <c r="AF17" s="50"/>
      <c r="AG17" s="50"/>
      <c r="AH17" s="50"/>
      <c r="AI17" s="50"/>
      <c r="AJ17" s="50"/>
      <c r="AK17" s="50"/>
      <c r="AL17" s="50"/>
      <c r="AM17" s="50"/>
      <c r="AN17" s="50"/>
      <c r="AO17" s="50"/>
      <c r="AP17" s="50"/>
      <c r="AQ17" s="50"/>
      <c r="AR17" s="50"/>
      <c r="AS17" s="50"/>
      <c r="AT17" s="50"/>
    </row>
    <row r="18" spans="1:24" ht="12" customHeight="1">
      <c r="A18" s="186" t="s">
        <v>126</v>
      </c>
      <c r="B18" s="43">
        <v>-2</v>
      </c>
      <c r="C18" s="65">
        <v>-2</v>
      </c>
      <c r="D18" s="65">
        <v>-2</v>
      </c>
      <c r="E18" s="44">
        <v>-4</v>
      </c>
      <c r="F18" s="43">
        <v>-2</v>
      </c>
      <c r="G18" s="43">
        <v>-6</v>
      </c>
      <c r="H18" s="44">
        <v>-1</v>
      </c>
      <c r="I18" s="43">
        <v>-7</v>
      </c>
      <c r="J18" s="44" t="s">
        <v>56</v>
      </c>
      <c r="K18" s="44" t="s">
        <v>56</v>
      </c>
      <c r="L18" s="44" t="s">
        <v>56</v>
      </c>
      <c r="M18" s="66" t="s">
        <v>56</v>
      </c>
      <c r="N18" s="66" t="s">
        <v>56</v>
      </c>
      <c r="O18" s="66" t="s">
        <v>56</v>
      </c>
      <c r="P18" s="66" t="s">
        <v>56</v>
      </c>
      <c r="Q18" s="44" t="s">
        <v>135</v>
      </c>
      <c r="R18" s="66" t="s">
        <v>135</v>
      </c>
      <c r="S18" s="66" t="s">
        <v>135</v>
      </c>
      <c r="T18" s="66" t="s">
        <v>135</v>
      </c>
      <c r="U18" s="66" t="s">
        <v>135</v>
      </c>
      <c r="V18" s="66" t="s">
        <v>135</v>
      </c>
      <c r="W18" s="66" t="s">
        <v>135</v>
      </c>
      <c r="X18" s="66" t="s">
        <v>135</v>
      </c>
    </row>
    <row r="19" spans="1:24" ht="12" customHeight="1">
      <c r="A19" s="186" t="s">
        <v>127</v>
      </c>
      <c r="B19" s="43">
        <v>437</v>
      </c>
      <c r="C19" s="65">
        <v>133</v>
      </c>
      <c r="D19" s="44">
        <v>137</v>
      </c>
      <c r="E19" s="44">
        <v>270</v>
      </c>
      <c r="F19" s="43">
        <v>137</v>
      </c>
      <c r="G19" s="43">
        <v>407</v>
      </c>
      <c r="H19" s="44">
        <v>84</v>
      </c>
      <c r="I19" s="43">
        <v>491</v>
      </c>
      <c r="J19" s="44">
        <v>139</v>
      </c>
      <c r="K19" s="112">
        <v>142</v>
      </c>
      <c r="L19" s="112">
        <v>281</v>
      </c>
      <c r="M19" s="66">
        <v>136</v>
      </c>
      <c r="N19" s="66">
        <v>417</v>
      </c>
      <c r="O19" s="66">
        <v>83</v>
      </c>
      <c r="P19" s="66">
        <v>500</v>
      </c>
      <c r="Q19" s="44" t="s">
        <v>135</v>
      </c>
      <c r="R19" s="207" t="s">
        <v>135</v>
      </c>
      <c r="S19" s="207" t="s">
        <v>135</v>
      </c>
      <c r="T19" s="111" t="s">
        <v>135</v>
      </c>
      <c r="U19" s="111" t="s">
        <v>135</v>
      </c>
      <c r="V19" s="207" t="s">
        <v>135</v>
      </c>
      <c r="W19" s="207" t="s">
        <v>135</v>
      </c>
      <c r="X19" s="207" t="s">
        <v>135</v>
      </c>
    </row>
    <row r="20" spans="1:46" s="37" customFormat="1" ht="12" customHeight="1">
      <c r="A20" s="194" t="s">
        <v>57</v>
      </c>
      <c r="B20" s="205">
        <v>354</v>
      </c>
      <c r="C20" s="99">
        <v>111</v>
      </c>
      <c r="D20" s="125">
        <v>113</v>
      </c>
      <c r="E20" s="205">
        <v>224</v>
      </c>
      <c r="F20" s="205">
        <v>113</v>
      </c>
      <c r="G20" s="205">
        <v>337</v>
      </c>
      <c r="H20" s="125">
        <v>60</v>
      </c>
      <c r="I20" s="205">
        <v>397</v>
      </c>
      <c r="J20" s="125">
        <v>119</v>
      </c>
      <c r="K20" s="125">
        <v>119</v>
      </c>
      <c r="L20" s="125">
        <v>238</v>
      </c>
      <c r="M20" s="206">
        <v>114</v>
      </c>
      <c r="N20" s="206">
        <v>352</v>
      </c>
      <c r="O20" s="206">
        <v>59</v>
      </c>
      <c r="P20" s="206">
        <v>411</v>
      </c>
      <c r="Q20" s="125">
        <v>136</v>
      </c>
      <c r="R20" s="206">
        <v>101</v>
      </c>
      <c r="S20" s="206">
        <v>237</v>
      </c>
      <c r="T20" s="124">
        <v>103</v>
      </c>
      <c r="U20" s="124">
        <v>340</v>
      </c>
      <c r="V20" s="206">
        <v>56</v>
      </c>
      <c r="W20" s="206">
        <v>396</v>
      </c>
      <c r="X20" s="206">
        <v>113</v>
      </c>
      <c r="Y20" s="50"/>
      <c r="Z20" s="50"/>
      <c r="AA20" s="50"/>
      <c r="AB20" s="50"/>
      <c r="AC20" s="50"/>
      <c r="AD20" s="50"/>
      <c r="AE20" s="50"/>
      <c r="AF20" s="50"/>
      <c r="AG20" s="50"/>
      <c r="AH20" s="50"/>
      <c r="AI20" s="50"/>
      <c r="AJ20" s="50"/>
      <c r="AK20" s="50"/>
      <c r="AL20" s="50"/>
      <c r="AM20" s="50"/>
      <c r="AN20" s="50"/>
      <c r="AO20" s="50"/>
      <c r="AP20" s="50"/>
      <c r="AQ20" s="50"/>
      <c r="AR20" s="50"/>
      <c r="AS20" s="50"/>
      <c r="AT20" s="50"/>
    </row>
    <row r="21" spans="1:24" ht="12" customHeight="1">
      <c r="A21" s="186" t="s">
        <v>128</v>
      </c>
      <c r="B21" s="43">
        <v>-5</v>
      </c>
      <c r="C21" s="65">
        <v>-2</v>
      </c>
      <c r="D21" s="65">
        <v>-2</v>
      </c>
      <c r="E21" s="44">
        <v>-4</v>
      </c>
      <c r="F21" s="43">
        <v>-5</v>
      </c>
      <c r="G21" s="43">
        <v>-9</v>
      </c>
      <c r="H21" s="44" t="s">
        <v>56</v>
      </c>
      <c r="I21" s="43">
        <v>-9</v>
      </c>
      <c r="J21" s="44" t="s">
        <v>56</v>
      </c>
      <c r="K21" s="44" t="s">
        <v>56</v>
      </c>
      <c r="L21" s="44" t="s">
        <v>56</v>
      </c>
      <c r="M21" s="66" t="s">
        <v>56</v>
      </c>
      <c r="N21" s="66" t="s">
        <v>56</v>
      </c>
      <c r="O21" s="66" t="s">
        <v>56</v>
      </c>
      <c r="P21" s="66" t="s">
        <v>56</v>
      </c>
      <c r="Q21" s="44" t="s">
        <v>135</v>
      </c>
      <c r="R21" s="66" t="s">
        <v>135</v>
      </c>
      <c r="S21" s="66" t="s">
        <v>135</v>
      </c>
      <c r="T21" s="66" t="s">
        <v>135</v>
      </c>
      <c r="U21" s="66" t="s">
        <v>135</v>
      </c>
      <c r="V21" s="66" t="s">
        <v>135</v>
      </c>
      <c r="W21" s="66" t="s">
        <v>135</v>
      </c>
      <c r="X21" s="66" t="s">
        <v>135</v>
      </c>
    </row>
    <row r="22" spans="1:24" ht="12" customHeight="1">
      <c r="A22" s="186" t="s">
        <v>129</v>
      </c>
      <c r="B22" s="43">
        <v>359</v>
      </c>
      <c r="C22" s="65">
        <v>113</v>
      </c>
      <c r="D22" s="65">
        <v>115</v>
      </c>
      <c r="E22" s="44">
        <v>228</v>
      </c>
      <c r="F22" s="43">
        <v>118</v>
      </c>
      <c r="G22" s="43">
        <v>346</v>
      </c>
      <c r="H22" s="44">
        <v>60</v>
      </c>
      <c r="I22" s="43">
        <v>406</v>
      </c>
      <c r="J22" s="44">
        <v>119</v>
      </c>
      <c r="K22" s="44">
        <v>119</v>
      </c>
      <c r="L22" s="44">
        <v>238</v>
      </c>
      <c r="M22" s="66">
        <v>114</v>
      </c>
      <c r="N22" s="66">
        <v>352</v>
      </c>
      <c r="O22" s="66">
        <v>59</v>
      </c>
      <c r="P22" s="66">
        <v>411</v>
      </c>
      <c r="Q22" s="44" t="s">
        <v>135</v>
      </c>
      <c r="R22" s="66" t="s">
        <v>135</v>
      </c>
      <c r="S22" s="66" t="s">
        <v>135</v>
      </c>
      <c r="T22" s="66" t="s">
        <v>135</v>
      </c>
      <c r="U22" s="66" t="s">
        <v>135</v>
      </c>
      <c r="V22" s="66" t="s">
        <v>135</v>
      </c>
      <c r="W22" s="66" t="s">
        <v>135</v>
      </c>
      <c r="X22" s="66" t="s">
        <v>135</v>
      </c>
    </row>
    <row r="23" spans="1:24" ht="12.75" customHeight="1" hidden="1">
      <c r="A23" s="187" t="s">
        <v>112</v>
      </c>
      <c r="B23" s="84"/>
      <c r="C23" s="83"/>
      <c r="D23" s="84"/>
      <c r="E23" s="84"/>
      <c r="F23" s="84"/>
      <c r="G23" s="84"/>
      <c r="H23" s="84"/>
      <c r="I23" s="84"/>
      <c r="J23" s="84"/>
      <c r="K23" s="84"/>
      <c r="L23" s="84"/>
      <c r="M23" s="84"/>
      <c r="N23" s="84"/>
      <c r="O23" s="84"/>
      <c r="P23" s="84"/>
      <c r="Q23" s="84"/>
      <c r="R23" s="84"/>
      <c r="S23" s="84"/>
      <c r="T23" s="84"/>
      <c r="U23" s="84"/>
      <c r="V23" s="84"/>
      <c r="W23" s="84"/>
      <c r="X23" s="84"/>
    </row>
    <row r="24" spans="1:46" s="17" customFormat="1" ht="9" customHeight="1" hidden="1">
      <c r="A24" s="188" t="s">
        <v>113</v>
      </c>
      <c r="B24" s="154"/>
      <c r="C24" s="171"/>
      <c r="D24" s="154"/>
      <c r="E24" s="154"/>
      <c r="F24" s="154"/>
      <c r="G24" s="154"/>
      <c r="H24" s="154"/>
      <c r="I24" s="154"/>
      <c r="J24" s="154"/>
      <c r="K24" s="154"/>
      <c r="L24" s="154"/>
      <c r="M24" s="154"/>
      <c r="N24" s="154"/>
      <c r="O24" s="154"/>
      <c r="P24" s="154"/>
      <c r="Q24" s="154"/>
      <c r="R24" s="154"/>
      <c r="S24" s="154"/>
      <c r="T24" s="154"/>
      <c r="U24" s="154"/>
      <c r="V24" s="154"/>
      <c r="W24" s="154"/>
      <c r="X24" s="154"/>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row>
    <row r="25" spans="1:24" ht="12.75" customHeight="1" hidden="1">
      <c r="A25" s="187" t="s">
        <v>114</v>
      </c>
      <c r="B25" s="84"/>
      <c r="C25" s="83"/>
      <c r="D25" s="84"/>
      <c r="E25" s="84"/>
      <c r="F25" s="84"/>
      <c r="G25" s="84"/>
      <c r="H25" s="84"/>
      <c r="I25" s="84"/>
      <c r="J25" s="84"/>
      <c r="K25" s="84"/>
      <c r="L25" s="84"/>
      <c r="M25" s="84"/>
      <c r="N25" s="84"/>
      <c r="O25" s="84"/>
      <c r="P25" s="84"/>
      <c r="Q25" s="84"/>
      <c r="R25" s="84"/>
      <c r="S25" s="84"/>
      <c r="T25" s="84"/>
      <c r="U25" s="84"/>
      <c r="V25" s="84"/>
      <c r="W25" s="84"/>
      <c r="X25" s="84"/>
    </row>
    <row r="26" spans="1:46" s="17" customFormat="1" ht="9" customHeight="1" hidden="1">
      <c r="A26" s="188" t="s">
        <v>115</v>
      </c>
      <c r="B26" s="154"/>
      <c r="C26" s="171"/>
      <c r="D26" s="154"/>
      <c r="E26" s="154"/>
      <c r="F26" s="154"/>
      <c r="G26" s="154"/>
      <c r="H26" s="154"/>
      <c r="I26" s="154"/>
      <c r="J26" s="154"/>
      <c r="K26" s="154"/>
      <c r="L26" s="154"/>
      <c r="M26" s="154"/>
      <c r="N26" s="154"/>
      <c r="O26" s="154"/>
      <c r="P26" s="154"/>
      <c r="Q26" s="154"/>
      <c r="R26" s="154"/>
      <c r="S26" s="154"/>
      <c r="T26" s="154"/>
      <c r="U26" s="154"/>
      <c r="V26" s="154"/>
      <c r="W26" s="154"/>
      <c r="X26" s="154"/>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row>
    <row r="27" spans="1:46" s="37" customFormat="1" ht="12">
      <c r="A27" s="195" t="s">
        <v>186</v>
      </c>
      <c r="B27" s="136">
        <v>307</v>
      </c>
      <c r="C27" s="136">
        <v>35</v>
      </c>
      <c r="D27" s="136">
        <v>131</v>
      </c>
      <c r="E27" s="136">
        <v>166</v>
      </c>
      <c r="F27" s="136">
        <v>105</v>
      </c>
      <c r="G27" s="136">
        <v>271</v>
      </c>
      <c r="H27" s="136">
        <v>155</v>
      </c>
      <c r="I27" s="136">
        <v>426</v>
      </c>
      <c r="J27" s="136">
        <v>54</v>
      </c>
      <c r="K27" s="125">
        <v>72</v>
      </c>
      <c r="L27" s="125">
        <v>126</v>
      </c>
      <c r="M27" s="136">
        <v>168</v>
      </c>
      <c r="N27" s="136">
        <v>294</v>
      </c>
      <c r="O27" s="107">
        <v>126</v>
      </c>
      <c r="P27" s="107">
        <v>420</v>
      </c>
      <c r="Q27" s="136">
        <v>34</v>
      </c>
      <c r="R27" s="205">
        <v>50</v>
      </c>
      <c r="S27" s="205">
        <v>84</v>
      </c>
      <c r="T27" s="192">
        <v>110</v>
      </c>
      <c r="U27" s="192">
        <v>194</v>
      </c>
      <c r="V27" s="205">
        <v>142</v>
      </c>
      <c r="W27" s="205">
        <v>336</v>
      </c>
      <c r="X27" s="205">
        <v>17</v>
      </c>
      <c r="Y27" s="50"/>
      <c r="Z27" s="50"/>
      <c r="AA27" s="50"/>
      <c r="AB27" s="50"/>
      <c r="AC27" s="50"/>
      <c r="AD27" s="50"/>
      <c r="AE27" s="50"/>
      <c r="AF27" s="50"/>
      <c r="AG27" s="50"/>
      <c r="AH27" s="50"/>
      <c r="AI27" s="50"/>
      <c r="AJ27" s="50"/>
      <c r="AK27" s="50"/>
      <c r="AL27" s="50"/>
      <c r="AM27" s="50"/>
      <c r="AN27" s="50"/>
      <c r="AO27" s="50"/>
      <c r="AP27" s="50"/>
      <c r="AQ27" s="50"/>
      <c r="AR27" s="50"/>
      <c r="AS27" s="50"/>
      <c r="AT27" s="50"/>
    </row>
    <row r="28" spans="1:46" s="37" customFormat="1" ht="12">
      <c r="A28" s="149" t="s">
        <v>113</v>
      </c>
      <c r="B28" s="136">
        <v>113</v>
      </c>
      <c r="C28" s="136">
        <v>18</v>
      </c>
      <c r="D28" s="136">
        <v>20</v>
      </c>
      <c r="E28" s="136">
        <v>38</v>
      </c>
      <c r="F28" s="136">
        <v>31</v>
      </c>
      <c r="G28" s="136">
        <v>69</v>
      </c>
      <c r="H28" s="136">
        <v>38</v>
      </c>
      <c r="I28" s="136">
        <v>107</v>
      </c>
      <c r="J28" s="136">
        <v>11</v>
      </c>
      <c r="K28" s="82">
        <v>14</v>
      </c>
      <c r="L28" s="82">
        <v>25</v>
      </c>
      <c r="M28" s="136">
        <v>18</v>
      </c>
      <c r="N28" s="136">
        <v>43</v>
      </c>
      <c r="O28" s="146">
        <v>36</v>
      </c>
      <c r="P28" s="146">
        <v>79</v>
      </c>
      <c r="Q28" s="136">
        <v>14</v>
      </c>
      <c r="R28" s="205">
        <v>16</v>
      </c>
      <c r="S28" s="205">
        <v>30</v>
      </c>
      <c r="T28" s="192">
        <v>20</v>
      </c>
      <c r="U28" s="192">
        <v>50</v>
      </c>
      <c r="V28" s="205">
        <v>37</v>
      </c>
      <c r="W28" s="205">
        <v>87</v>
      </c>
      <c r="X28" s="205">
        <v>19</v>
      </c>
      <c r="Y28" s="50"/>
      <c r="Z28" s="50"/>
      <c r="AA28" s="50"/>
      <c r="AB28" s="50"/>
      <c r="AC28" s="50"/>
      <c r="AD28" s="50"/>
      <c r="AE28" s="50"/>
      <c r="AF28" s="50"/>
      <c r="AG28" s="50"/>
      <c r="AH28" s="50"/>
      <c r="AI28" s="50"/>
      <c r="AJ28" s="50"/>
      <c r="AK28" s="50"/>
      <c r="AL28" s="50"/>
      <c r="AM28" s="50"/>
      <c r="AN28" s="50"/>
      <c r="AO28" s="50"/>
      <c r="AP28" s="50"/>
      <c r="AQ28" s="50"/>
      <c r="AR28" s="50"/>
      <c r="AS28" s="50"/>
      <c r="AT28" s="50"/>
    </row>
    <row r="29" spans="1:46" s="38" customFormat="1" ht="12" customHeight="1">
      <c r="A29" s="195" t="s">
        <v>114</v>
      </c>
      <c r="B29" s="136">
        <v>194</v>
      </c>
      <c r="C29" s="136">
        <v>17</v>
      </c>
      <c r="D29" s="136">
        <v>111</v>
      </c>
      <c r="E29" s="136">
        <v>128</v>
      </c>
      <c r="F29" s="136">
        <v>74</v>
      </c>
      <c r="G29" s="136">
        <v>202</v>
      </c>
      <c r="H29" s="136">
        <v>117</v>
      </c>
      <c r="I29" s="136">
        <v>319</v>
      </c>
      <c r="J29" s="136">
        <v>43</v>
      </c>
      <c r="K29" s="125">
        <v>58</v>
      </c>
      <c r="L29" s="125">
        <v>101</v>
      </c>
      <c r="M29" s="136">
        <v>150</v>
      </c>
      <c r="N29" s="136">
        <v>251</v>
      </c>
      <c r="O29" s="107">
        <v>90</v>
      </c>
      <c r="P29" s="107">
        <v>341</v>
      </c>
      <c r="Q29" s="136">
        <v>20</v>
      </c>
      <c r="R29" s="205">
        <v>34</v>
      </c>
      <c r="S29" s="205">
        <v>54</v>
      </c>
      <c r="T29" s="192">
        <v>90</v>
      </c>
      <c r="U29" s="192">
        <v>144</v>
      </c>
      <c r="V29" s="205">
        <v>105</v>
      </c>
      <c r="W29" s="205">
        <v>249</v>
      </c>
      <c r="X29" s="205">
        <v>-2</v>
      </c>
      <c r="Y29" s="52"/>
      <c r="Z29" s="52"/>
      <c r="AA29" s="52"/>
      <c r="AB29" s="52"/>
      <c r="AC29" s="52"/>
      <c r="AD29" s="52"/>
      <c r="AE29" s="52"/>
      <c r="AF29" s="52"/>
      <c r="AG29" s="52"/>
      <c r="AH29" s="52"/>
      <c r="AI29" s="52"/>
      <c r="AJ29" s="52"/>
      <c r="AK29" s="52"/>
      <c r="AL29" s="52"/>
      <c r="AM29" s="52"/>
      <c r="AN29" s="52"/>
      <c r="AO29" s="52"/>
      <c r="AP29" s="52"/>
      <c r="AQ29" s="52"/>
      <c r="AR29" s="52"/>
      <c r="AS29" s="52"/>
      <c r="AT29" s="52"/>
    </row>
    <row r="30" spans="1:24" ht="12" customHeight="1" hidden="1">
      <c r="A30" s="186" t="s">
        <v>79</v>
      </c>
      <c r="B30" s="44"/>
      <c r="C30" s="44"/>
      <c r="D30" s="44"/>
      <c r="E30" s="44"/>
      <c r="F30" s="44"/>
      <c r="G30" s="44"/>
      <c r="H30" s="44"/>
      <c r="I30" s="44"/>
      <c r="J30" s="44"/>
      <c r="K30" s="44"/>
      <c r="L30" s="44"/>
      <c r="M30" s="44"/>
      <c r="N30" s="44"/>
      <c r="O30" s="66"/>
      <c r="P30" s="66"/>
      <c r="Q30" s="44"/>
      <c r="R30" s="66"/>
      <c r="S30" s="66"/>
      <c r="T30" s="66"/>
      <c r="U30" s="66"/>
      <c r="V30" s="66"/>
      <c r="W30" s="66"/>
      <c r="X30" s="66"/>
    </row>
    <row r="31" spans="1:24" ht="12" customHeight="1" hidden="1">
      <c r="A31" s="186" t="s">
        <v>80</v>
      </c>
      <c r="B31" s="44"/>
      <c r="C31" s="44"/>
      <c r="D31" s="44"/>
      <c r="E31" s="44"/>
      <c r="F31" s="44"/>
      <c r="G31" s="44"/>
      <c r="H31" s="44"/>
      <c r="I31" s="44"/>
      <c r="J31" s="44"/>
      <c r="K31" s="44"/>
      <c r="L31" s="44"/>
      <c r="M31" s="44"/>
      <c r="N31" s="44"/>
      <c r="O31" s="66"/>
      <c r="P31" s="66"/>
      <c r="Q31" s="44"/>
      <c r="R31" s="66"/>
      <c r="S31" s="66"/>
      <c r="T31" s="66"/>
      <c r="U31" s="66"/>
      <c r="V31" s="66"/>
      <c r="W31" s="66"/>
      <c r="X31" s="66"/>
    </row>
    <row r="32" spans="1:24" ht="12" customHeight="1" hidden="1">
      <c r="A32" s="186" t="s">
        <v>81</v>
      </c>
      <c r="B32" s="44"/>
      <c r="C32" s="44"/>
      <c r="D32" s="44"/>
      <c r="E32" s="44"/>
      <c r="F32" s="44"/>
      <c r="G32" s="44"/>
      <c r="H32" s="44"/>
      <c r="I32" s="44"/>
      <c r="J32" s="44"/>
      <c r="K32" s="44"/>
      <c r="L32" s="44"/>
      <c r="M32" s="44"/>
      <c r="N32" s="44"/>
      <c r="O32" s="66"/>
      <c r="P32" s="66"/>
      <c r="Q32" s="44"/>
      <c r="R32" s="66"/>
      <c r="S32" s="66"/>
      <c r="T32" s="66"/>
      <c r="U32" s="66"/>
      <c r="V32" s="66"/>
      <c r="W32" s="66"/>
      <c r="X32" s="66"/>
    </row>
    <row r="33" spans="1:24" ht="12" customHeight="1" hidden="1">
      <c r="A33" s="186" t="s">
        <v>64</v>
      </c>
      <c r="B33" s="44"/>
      <c r="C33" s="44"/>
      <c r="D33" s="44"/>
      <c r="E33" s="44"/>
      <c r="F33" s="44"/>
      <c r="G33" s="44"/>
      <c r="H33" s="44"/>
      <c r="I33" s="44"/>
      <c r="J33" s="44"/>
      <c r="K33" s="44"/>
      <c r="L33" s="44"/>
      <c r="M33" s="44"/>
      <c r="N33" s="44"/>
      <c r="O33" s="66"/>
      <c r="P33" s="66"/>
      <c r="Q33" s="44"/>
      <c r="R33" s="66"/>
      <c r="S33" s="66"/>
      <c r="T33" s="66"/>
      <c r="U33" s="66"/>
      <c r="V33" s="66"/>
      <c r="W33" s="66"/>
      <c r="X33" s="66"/>
    </row>
    <row r="34" spans="1:24" ht="12" customHeight="1" hidden="1">
      <c r="A34" s="4"/>
      <c r="B34" s="172"/>
      <c r="C34" s="172"/>
      <c r="D34" s="172"/>
      <c r="E34" s="172"/>
      <c r="F34" s="172"/>
      <c r="G34" s="172"/>
      <c r="H34" s="172"/>
      <c r="I34" s="172"/>
      <c r="J34" s="172"/>
      <c r="K34" s="80"/>
      <c r="L34" s="80"/>
      <c r="M34" s="80"/>
      <c r="N34" s="80"/>
      <c r="O34" s="172"/>
      <c r="P34" s="172"/>
      <c r="Q34" s="172"/>
      <c r="R34" s="80"/>
      <c r="S34" s="80"/>
      <c r="T34" s="80"/>
      <c r="U34" s="80"/>
      <c r="V34" s="172"/>
      <c r="W34" s="172"/>
      <c r="X34" s="172"/>
    </row>
    <row r="35" spans="1:24" ht="22.5" customHeight="1" hidden="1">
      <c r="A35" s="79"/>
      <c r="B35" s="145"/>
      <c r="C35" s="145"/>
      <c r="D35" s="145"/>
      <c r="E35" s="145"/>
      <c r="F35" s="145"/>
      <c r="G35" s="145"/>
      <c r="H35" s="145"/>
      <c r="I35" s="145"/>
      <c r="J35" s="145"/>
      <c r="K35" s="78"/>
      <c r="L35" s="78"/>
      <c r="M35" s="78"/>
      <c r="N35" s="78"/>
      <c r="O35" s="145"/>
      <c r="P35" s="145"/>
      <c r="Q35" s="145"/>
      <c r="R35" s="78"/>
      <c r="S35" s="78"/>
      <c r="T35" s="78"/>
      <c r="U35" s="78"/>
      <c r="V35" s="145"/>
      <c r="W35" s="145"/>
      <c r="X35" s="145"/>
    </row>
    <row r="36" spans="1:24" ht="12" customHeight="1" hidden="1">
      <c r="A36" s="3"/>
      <c r="B36" s="77"/>
      <c r="C36" s="77"/>
      <c r="D36" s="77"/>
      <c r="E36" s="77"/>
      <c r="F36" s="77"/>
      <c r="G36" s="77"/>
      <c r="H36" s="77"/>
      <c r="I36" s="77"/>
      <c r="J36" s="77"/>
      <c r="K36" s="76"/>
      <c r="L36" s="76"/>
      <c r="M36" s="76"/>
      <c r="N36" s="76"/>
      <c r="O36" s="77"/>
      <c r="P36" s="77"/>
      <c r="Q36" s="77"/>
      <c r="R36" s="76"/>
      <c r="S36" s="76"/>
      <c r="T36" s="76"/>
      <c r="U36" s="76"/>
      <c r="V36" s="77"/>
      <c r="W36" s="77"/>
      <c r="X36" s="77"/>
    </row>
    <row r="37" spans="1:24" ht="12" customHeight="1" hidden="1" thickBot="1">
      <c r="A37" s="144"/>
      <c r="B37" s="168"/>
      <c r="C37" s="168"/>
      <c r="D37" s="168"/>
      <c r="E37" s="168"/>
      <c r="F37" s="168"/>
      <c r="G37" s="168"/>
      <c r="H37" s="168"/>
      <c r="I37" s="168"/>
      <c r="J37" s="168"/>
      <c r="K37" s="143"/>
      <c r="L37" s="143"/>
      <c r="M37" s="143"/>
      <c r="N37" s="143"/>
      <c r="O37" s="168"/>
      <c r="P37" s="168"/>
      <c r="Q37" s="168"/>
      <c r="R37" s="143"/>
      <c r="S37" s="143"/>
      <c r="T37" s="143"/>
      <c r="U37" s="143"/>
      <c r="V37" s="168"/>
      <c r="W37" s="168"/>
      <c r="X37" s="168"/>
    </row>
    <row r="38" spans="1:24" ht="6" customHeight="1">
      <c r="A38" s="9"/>
      <c r="B38" s="44"/>
      <c r="C38" s="44"/>
      <c r="D38" s="44"/>
      <c r="E38" s="44"/>
      <c r="F38" s="44"/>
      <c r="G38" s="44"/>
      <c r="H38" s="44"/>
      <c r="I38" s="44"/>
      <c r="J38" s="44"/>
      <c r="K38" s="44"/>
      <c r="L38" s="44"/>
      <c r="M38" s="44"/>
      <c r="N38" s="44"/>
      <c r="O38" s="66"/>
      <c r="P38" s="66"/>
      <c r="Q38" s="44"/>
      <c r="R38" s="66"/>
      <c r="S38" s="66"/>
      <c r="T38" s="66"/>
      <c r="U38" s="66"/>
      <c r="V38" s="66"/>
      <c r="W38" s="66"/>
      <c r="X38" s="66"/>
    </row>
    <row r="39" spans="1:46" s="37" customFormat="1" ht="12">
      <c r="A39" s="195" t="s">
        <v>117</v>
      </c>
      <c r="B39" s="136">
        <v>362</v>
      </c>
      <c r="C39" s="136">
        <v>450</v>
      </c>
      <c r="D39" s="136" t="s">
        <v>135</v>
      </c>
      <c r="E39" s="136">
        <v>431</v>
      </c>
      <c r="F39" s="136" t="s">
        <v>135</v>
      </c>
      <c r="G39" s="136">
        <v>422</v>
      </c>
      <c r="H39" s="136">
        <v>49</v>
      </c>
      <c r="I39" s="136">
        <v>373</v>
      </c>
      <c r="J39" s="136">
        <v>432</v>
      </c>
      <c r="K39" s="136" t="s">
        <v>135</v>
      </c>
      <c r="L39" s="136">
        <v>443</v>
      </c>
      <c r="M39" s="136" t="s">
        <v>135</v>
      </c>
      <c r="N39" s="136">
        <v>406</v>
      </c>
      <c r="O39" s="136" t="s">
        <v>135</v>
      </c>
      <c r="P39" s="136">
        <v>378</v>
      </c>
      <c r="Q39" s="136">
        <v>522</v>
      </c>
      <c r="R39" s="136" t="s">
        <v>135</v>
      </c>
      <c r="S39" s="136">
        <v>515</v>
      </c>
      <c r="T39" s="136" t="s">
        <v>135</v>
      </c>
      <c r="U39" s="136">
        <v>513</v>
      </c>
      <c r="V39" s="136" t="s">
        <v>135</v>
      </c>
      <c r="W39" s="136">
        <v>460</v>
      </c>
      <c r="X39" s="205">
        <v>536</v>
      </c>
      <c r="Y39" s="231"/>
      <c r="Z39" s="50"/>
      <c r="AA39" s="50"/>
      <c r="AB39" s="50"/>
      <c r="AC39" s="50"/>
      <c r="AD39" s="50"/>
      <c r="AE39" s="50"/>
      <c r="AF39" s="50"/>
      <c r="AG39" s="50"/>
      <c r="AH39" s="50"/>
      <c r="AI39" s="50"/>
      <c r="AJ39" s="50"/>
      <c r="AK39" s="50"/>
      <c r="AL39" s="50"/>
      <c r="AM39" s="50"/>
      <c r="AN39" s="50"/>
      <c r="AO39" s="50"/>
      <c r="AP39" s="50"/>
      <c r="AQ39" s="50"/>
      <c r="AR39" s="50"/>
      <c r="AS39" s="50"/>
      <c r="AT39" s="50"/>
    </row>
    <row r="40" spans="1:46" s="37" customFormat="1" ht="12">
      <c r="A40" s="195" t="s">
        <v>196</v>
      </c>
      <c r="B40" s="136">
        <v>-81</v>
      </c>
      <c r="C40" s="136">
        <v>-20</v>
      </c>
      <c r="D40" s="136">
        <v>-22</v>
      </c>
      <c r="E40" s="136">
        <v>-42</v>
      </c>
      <c r="F40" s="136">
        <v>-22</v>
      </c>
      <c r="G40" s="136">
        <v>-64</v>
      </c>
      <c r="H40" s="136">
        <v>-23</v>
      </c>
      <c r="I40" s="136">
        <v>-87</v>
      </c>
      <c r="J40" s="136">
        <v>-20</v>
      </c>
      <c r="K40" s="136">
        <v>-23</v>
      </c>
      <c r="L40" s="136">
        <v>-43</v>
      </c>
      <c r="M40" s="136">
        <v>-22</v>
      </c>
      <c r="N40" s="136">
        <v>-65</v>
      </c>
      <c r="O40" s="136">
        <v>-24</v>
      </c>
      <c r="P40" s="136">
        <v>-89</v>
      </c>
      <c r="Q40" s="136">
        <v>-24</v>
      </c>
      <c r="R40" s="136">
        <v>-20</v>
      </c>
      <c r="S40" s="136">
        <v>-44</v>
      </c>
      <c r="T40" s="136">
        <v>-22</v>
      </c>
      <c r="U40" s="136">
        <v>-66</v>
      </c>
      <c r="V40" s="136">
        <v>-24</v>
      </c>
      <c r="W40" s="136">
        <v>-90</v>
      </c>
      <c r="X40" s="136">
        <v>-23</v>
      </c>
      <c r="Y40" s="50"/>
      <c r="Z40" s="50"/>
      <c r="AA40" s="50"/>
      <c r="AB40" s="50"/>
      <c r="AC40" s="50"/>
      <c r="AD40" s="50"/>
      <c r="AE40" s="50"/>
      <c r="AF40" s="50"/>
      <c r="AG40" s="50"/>
      <c r="AH40" s="50"/>
      <c r="AI40" s="50"/>
      <c r="AJ40" s="50"/>
      <c r="AK40" s="50"/>
      <c r="AL40" s="50"/>
      <c r="AM40" s="50"/>
      <c r="AN40" s="50"/>
      <c r="AO40" s="50"/>
      <c r="AP40" s="50"/>
      <c r="AQ40" s="50"/>
      <c r="AR40" s="50"/>
      <c r="AS40" s="50"/>
      <c r="AT40" s="50"/>
    </row>
    <row r="41" spans="1:24" ht="12">
      <c r="A41" s="204" t="s">
        <v>118</v>
      </c>
      <c r="B41" s="44">
        <v>-5</v>
      </c>
      <c r="C41" s="44" t="s">
        <v>135</v>
      </c>
      <c r="D41" s="44" t="s">
        <v>135</v>
      </c>
      <c r="E41" s="44" t="s">
        <v>135</v>
      </c>
      <c r="F41" s="44" t="s">
        <v>135</v>
      </c>
      <c r="G41" s="44" t="s">
        <v>135</v>
      </c>
      <c r="H41" s="44" t="s">
        <v>135</v>
      </c>
      <c r="I41" s="44">
        <v>-5</v>
      </c>
      <c r="J41" s="44" t="s">
        <v>135</v>
      </c>
      <c r="K41" s="44" t="s">
        <v>135</v>
      </c>
      <c r="L41" s="44" t="s">
        <v>135</v>
      </c>
      <c r="M41" s="44" t="s">
        <v>135</v>
      </c>
      <c r="N41" s="44" t="s">
        <v>135</v>
      </c>
      <c r="O41" s="66" t="s">
        <v>135</v>
      </c>
      <c r="P41" s="66" t="s">
        <v>56</v>
      </c>
      <c r="Q41" s="44" t="s">
        <v>135</v>
      </c>
      <c r="R41" s="66" t="s">
        <v>135</v>
      </c>
      <c r="S41" s="66" t="s">
        <v>135</v>
      </c>
      <c r="T41" s="66" t="s">
        <v>135</v>
      </c>
      <c r="U41" s="66" t="s">
        <v>135</v>
      </c>
      <c r="V41" s="66" t="s">
        <v>135</v>
      </c>
      <c r="W41" s="66" t="s">
        <v>56</v>
      </c>
      <c r="X41" s="66" t="s">
        <v>135</v>
      </c>
    </row>
    <row r="42" spans="1:46" s="37" customFormat="1" ht="12">
      <c r="A42" s="204" t="s">
        <v>195</v>
      </c>
      <c r="B42" s="136">
        <v>2</v>
      </c>
      <c r="C42" s="136" t="s">
        <v>135</v>
      </c>
      <c r="D42" s="136" t="s">
        <v>135</v>
      </c>
      <c r="E42" s="136" t="s">
        <v>135</v>
      </c>
      <c r="F42" s="136" t="s">
        <v>135</v>
      </c>
      <c r="G42" s="136" t="s">
        <v>135</v>
      </c>
      <c r="H42" s="136" t="s">
        <v>135</v>
      </c>
      <c r="I42" s="136" t="s">
        <v>56</v>
      </c>
      <c r="J42" s="44" t="s">
        <v>135</v>
      </c>
      <c r="K42" s="44" t="s">
        <v>135</v>
      </c>
      <c r="L42" s="44" t="s">
        <v>135</v>
      </c>
      <c r="M42" s="44" t="s">
        <v>135</v>
      </c>
      <c r="N42" s="44" t="s">
        <v>135</v>
      </c>
      <c r="O42" s="66" t="s">
        <v>135</v>
      </c>
      <c r="P42" s="66" t="s">
        <v>56</v>
      </c>
      <c r="Q42" s="44" t="s">
        <v>135</v>
      </c>
      <c r="R42" s="66" t="s">
        <v>135</v>
      </c>
      <c r="S42" s="66" t="s">
        <v>135</v>
      </c>
      <c r="T42" s="66" t="s">
        <v>135</v>
      </c>
      <c r="U42" s="66" t="s">
        <v>135</v>
      </c>
      <c r="V42" s="66" t="s">
        <v>135</v>
      </c>
      <c r="W42" s="66">
        <v>3</v>
      </c>
      <c r="X42" s="66" t="s">
        <v>135</v>
      </c>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1:46" s="37" customFormat="1" ht="12.75" thickBot="1">
      <c r="A43" s="203" t="s">
        <v>24</v>
      </c>
      <c r="B43" s="100">
        <v>-68</v>
      </c>
      <c r="C43" s="100" t="s">
        <v>135</v>
      </c>
      <c r="D43" s="100" t="s">
        <v>135</v>
      </c>
      <c r="E43" s="100" t="s">
        <v>135</v>
      </c>
      <c r="F43" s="100" t="s">
        <v>135</v>
      </c>
      <c r="G43" s="100" t="s">
        <v>135</v>
      </c>
      <c r="H43" s="100" t="s">
        <v>135</v>
      </c>
      <c r="I43" s="100">
        <v>-78</v>
      </c>
      <c r="J43" s="100" t="s">
        <v>135</v>
      </c>
      <c r="K43" s="100" t="s">
        <v>135</v>
      </c>
      <c r="L43" s="100" t="s">
        <v>135</v>
      </c>
      <c r="M43" s="164" t="s">
        <v>135</v>
      </c>
      <c r="N43" s="164" t="s">
        <v>135</v>
      </c>
      <c r="O43" s="100" t="s">
        <v>135</v>
      </c>
      <c r="P43" s="100">
        <v>-84</v>
      </c>
      <c r="Q43" s="100" t="s">
        <v>135</v>
      </c>
      <c r="R43" s="100" t="s">
        <v>135</v>
      </c>
      <c r="S43" s="100" t="s">
        <v>135</v>
      </c>
      <c r="T43" s="100" t="s">
        <v>135</v>
      </c>
      <c r="U43" s="100" t="s">
        <v>135</v>
      </c>
      <c r="V43" s="100" t="s">
        <v>135</v>
      </c>
      <c r="W43" s="100">
        <v>-95</v>
      </c>
      <c r="X43" s="100" t="s">
        <v>135</v>
      </c>
      <c r="Y43" s="231"/>
      <c r="Z43" s="50"/>
      <c r="AA43" s="50"/>
      <c r="AB43" s="50"/>
      <c r="AC43" s="50"/>
      <c r="AD43" s="50"/>
      <c r="AE43" s="50"/>
      <c r="AF43" s="50"/>
      <c r="AG43" s="50"/>
      <c r="AH43" s="50"/>
      <c r="AI43" s="50"/>
      <c r="AJ43" s="50"/>
      <c r="AK43" s="50"/>
      <c r="AL43" s="50"/>
      <c r="AM43" s="50"/>
      <c r="AN43" s="50"/>
      <c r="AO43" s="50"/>
      <c r="AP43" s="50"/>
      <c r="AQ43" s="50"/>
      <c r="AR43" s="50"/>
      <c r="AS43" s="50"/>
      <c r="AT43" s="50"/>
    </row>
    <row r="44" ht="12">
      <c r="A44" s="141" t="s">
        <v>222</v>
      </c>
    </row>
    <row r="45" ht="12">
      <c r="A45" s="27" t="s">
        <v>227</v>
      </c>
    </row>
    <row r="46" ht="12">
      <c r="A46" s="27"/>
    </row>
    <row r="47" ht="12">
      <c r="A47" s="9"/>
    </row>
  </sheetData>
  <sheetProtection/>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xl/worksheets/sheet13.xml><?xml version="1.0" encoding="utf-8"?>
<worksheet xmlns="http://schemas.openxmlformats.org/spreadsheetml/2006/main" xmlns:r="http://schemas.openxmlformats.org/officeDocument/2006/relationships">
  <sheetPr>
    <tabColor theme="4"/>
    <outlinePr summaryBelow="0"/>
    <pageSetUpPr fitToPage="1"/>
  </sheetPr>
  <dimension ref="A1:AS52"/>
  <sheetViews>
    <sheetView workbookViewId="0" topLeftCell="A1">
      <selection activeCell="X48" sqref="A1:X48"/>
    </sheetView>
  </sheetViews>
  <sheetFormatPr defaultColWidth="9.00390625" defaultRowHeight="14.25" outlineLevelRow="1"/>
  <cols>
    <col min="1" max="1" width="46.625" style="5" bestFit="1" customWidth="1"/>
    <col min="2" max="9" width="8.7539062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7" customWidth="1"/>
    <col min="18" max="18" width="8.75390625" style="5" customWidth="1"/>
    <col min="19" max="19" width="8.75390625" style="5" hidden="1" customWidth="1"/>
    <col min="20" max="20" width="8.75390625" style="5" customWidth="1"/>
    <col min="21" max="21" width="8.75390625" style="5" hidden="1" customWidth="1"/>
    <col min="22" max="23" width="8.75390625" style="5" customWidth="1"/>
    <col min="24" max="24" width="9.00390625" style="7" customWidth="1"/>
    <col min="25" max="45" width="9.00390625" style="50" customWidth="1"/>
    <col min="46" max="16384" width="9.00390625" style="7" customWidth="1"/>
  </cols>
  <sheetData>
    <row r="1" spans="3:24" ht="12">
      <c r="C1" s="49"/>
      <c r="Q1" s="50"/>
      <c r="X1" s="50"/>
    </row>
    <row r="2" spans="1:24" ht="15" customHeight="1" thickBot="1">
      <c r="A2" s="200" t="s">
        <v>134</v>
      </c>
      <c r="B2" s="184"/>
      <c r="C2" s="140"/>
      <c r="D2" s="184"/>
      <c r="E2" s="184"/>
      <c r="F2" s="184"/>
      <c r="G2" s="184"/>
      <c r="H2" s="184"/>
      <c r="I2" s="184"/>
      <c r="J2" s="184"/>
      <c r="K2" s="184"/>
      <c r="L2" s="184"/>
      <c r="M2" s="184"/>
      <c r="N2" s="184"/>
      <c r="O2" s="184"/>
      <c r="P2" s="184"/>
      <c r="Q2" s="184"/>
      <c r="R2" s="184"/>
      <c r="S2" s="184"/>
      <c r="T2" s="163"/>
      <c r="U2" s="184"/>
      <c r="V2" s="184"/>
      <c r="W2" s="184"/>
      <c r="X2" s="184"/>
    </row>
    <row r="3" spans="1:45" s="14" customFormat="1" ht="3" customHeight="1" thickBot="1">
      <c r="A3" s="1"/>
      <c r="B3" s="2"/>
      <c r="C3" s="51"/>
      <c r="D3" s="2"/>
      <c r="E3" s="2"/>
      <c r="F3" s="2"/>
      <c r="G3" s="2"/>
      <c r="H3" s="2"/>
      <c r="I3" s="2"/>
      <c r="J3" s="2"/>
      <c r="K3" s="2"/>
      <c r="L3" s="2"/>
      <c r="M3" s="2"/>
      <c r="N3" s="2"/>
      <c r="O3" s="2"/>
      <c r="P3" s="2"/>
      <c r="Q3" s="2"/>
      <c r="R3" s="2"/>
      <c r="S3" s="2"/>
      <c r="T3" s="1"/>
      <c r="U3" s="2"/>
      <c r="V3" s="2"/>
      <c r="W3" s="2"/>
      <c r="X3" s="2"/>
      <c r="Y3" s="52"/>
      <c r="Z3" s="52"/>
      <c r="AA3" s="52"/>
      <c r="AB3" s="52"/>
      <c r="AC3" s="52"/>
      <c r="AD3" s="52"/>
      <c r="AE3" s="52"/>
      <c r="AF3" s="52"/>
      <c r="AG3" s="52"/>
      <c r="AH3" s="52"/>
      <c r="AI3" s="52"/>
      <c r="AJ3" s="52"/>
      <c r="AK3" s="52"/>
      <c r="AL3" s="52"/>
      <c r="AM3" s="52"/>
      <c r="AN3" s="52"/>
      <c r="AO3" s="52"/>
      <c r="AP3" s="52"/>
      <c r="AQ3" s="52"/>
      <c r="AR3" s="52"/>
      <c r="AS3" s="52"/>
    </row>
    <row r="4" spans="1:45" s="15" customFormat="1" ht="23.25" customHeight="1">
      <c r="A4" s="53"/>
      <c r="B4" s="190" t="s">
        <v>44</v>
      </c>
      <c r="C4" s="191" t="s">
        <v>45</v>
      </c>
      <c r="D4" s="190" t="s">
        <v>46</v>
      </c>
      <c r="E4" s="190" t="s">
        <v>47</v>
      </c>
      <c r="F4" s="190" t="s">
        <v>48</v>
      </c>
      <c r="G4" s="190" t="s">
        <v>149</v>
      </c>
      <c r="H4" s="190"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26"/>
      <c r="Z4" s="226"/>
      <c r="AA4" s="226"/>
      <c r="AB4" s="226"/>
      <c r="AC4" s="226"/>
      <c r="AD4" s="226"/>
      <c r="AE4" s="226"/>
      <c r="AF4" s="226"/>
      <c r="AG4" s="226"/>
      <c r="AH4" s="226"/>
      <c r="AI4" s="226"/>
      <c r="AJ4" s="226"/>
      <c r="AK4" s="226"/>
      <c r="AL4" s="226"/>
      <c r="AM4" s="226"/>
      <c r="AN4" s="226"/>
      <c r="AO4" s="226"/>
      <c r="AP4" s="226"/>
      <c r="AQ4" s="226"/>
      <c r="AR4" s="226"/>
      <c r="AS4" s="226"/>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45" s="36" customFormat="1" ht="12" customHeight="1">
      <c r="A6" s="194" t="s">
        <v>102</v>
      </c>
      <c r="B6" s="193">
        <v>729</v>
      </c>
      <c r="C6" s="193">
        <v>200</v>
      </c>
      <c r="D6" s="193">
        <v>182</v>
      </c>
      <c r="E6" s="192">
        <v>382</v>
      </c>
      <c r="F6" s="192">
        <v>170</v>
      </c>
      <c r="G6" s="192">
        <v>552</v>
      </c>
      <c r="H6" s="192">
        <v>177</v>
      </c>
      <c r="I6" s="125">
        <v>729</v>
      </c>
      <c r="J6" s="125">
        <v>174</v>
      </c>
      <c r="K6" s="125">
        <v>146</v>
      </c>
      <c r="L6" s="125">
        <v>320</v>
      </c>
      <c r="M6" s="124">
        <v>157</v>
      </c>
      <c r="N6" s="124">
        <v>477</v>
      </c>
      <c r="O6" s="124">
        <v>162</v>
      </c>
      <c r="P6" s="124">
        <v>639</v>
      </c>
      <c r="Q6" s="206">
        <v>174</v>
      </c>
      <c r="R6" s="192">
        <v>165</v>
      </c>
      <c r="S6" s="192">
        <v>339</v>
      </c>
      <c r="T6" s="192">
        <v>171</v>
      </c>
      <c r="U6" s="192">
        <v>510</v>
      </c>
      <c r="V6" s="205">
        <v>178</v>
      </c>
      <c r="W6" s="205">
        <v>688</v>
      </c>
      <c r="X6" s="205">
        <v>204</v>
      </c>
      <c r="Y6" s="222"/>
      <c r="Z6" s="222"/>
      <c r="AA6" s="222"/>
      <c r="AB6" s="222"/>
      <c r="AC6" s="222"/>
      <c r="AD6" s="222"/>
      <c r="AE6" s="222"/>
      <c r="AF6" s="222"/>
      <c r="AG6" s="222"/>
      <c r="AH6" s="222"/>
      <c r="AI6" s="222"/>
      <c r="AJ6" s="222"/>
      <c r="AK6" s="222"/>
      <c r="AL6" s="222"/>
      <c r="AM6" s="222"/>
      <c r="AN6" s="222"/>
      <c r="AO6" s="222"/>
      <c r="AP6" s="222"/>
      <c r="AQ6" s="222"/>
      <c r="AR6" s="222"/>
      <c r="AS6" s="222"/>
    </row>
    <row r="7" spans="1:45" s="37" customFormat="1" ht="12" customHeight="1">
      <c r="A7" s="194" t="s">
        <v>147</v>
      </c>
      <c r="B7" s="125"/>
      <c r="C7" s="99"/>
      <c r="D7" s="125"/>
      <c r="E7" s="125"/>
      <c r="F7" s="125"/>
      <c r="G7" s="125"/>
      <c r="H7" s="125"/>
      <c r="I7" s="125"/>
      <c r="J7" s="125"/>
      <c r="K7" s="125"/>
      <c r="L7" s="125"/>
      <c r="M7" s="124"/>
      <c r="N7" s="124"/>
      <c r="O7" s="124"/>
      <c r="P7" s="124"/>
      <c r="Q7" s="206"/>
      <c r="R7" s="124"/>
      <c r="S7" s="124"/>
      <c r="T7" s="124"/>
      <c r="U7" s="124"/>
      <c r="V7" s="206"/>
      <c r="W7" s="206"/>
      <c r="X7" s="206"/>
      <c r="Y7" s="50"/>
      <c r="Z7" s="50"/>
      <c r="AA7" s="50"/>
      <c r="AB7" s="50"/>
      <c r="AC7" s="50"/>
      <c r="AD7" s="50"/>
      <c r="AE7" s="50"/>
      <c r="AF7" s="50"/>
      <c r="AG7" s="50"/>
      <c r="AH7" s="50"/>
      <c r="AI7" s="50"/>
      <c r="AJ7" s="50"/>
      <c r="AK7" s="50"/>
      <c r="AL7" s="50"/>
      <c r="AM7" s="50"/>
      <c r="AN7" s="50"/>
      <c r="AO7" s="50"/>
      <c r="AP7" s="50"/>
      <c r="AQ7" s="50"/>
      <c r="AR7" s="50"/>
      <c r="AS7" s="50"/>
    </row>
    <row r="8" spans="1:45" s="24" customFormat="1" ht="12" customHeight="1">
      <c r="A8" s="189" t="s">
        <v>103</v>
      </c>
      <c r="B8" s="41">
        <v>-0.02</v>
      </c>
      <c r="C8" s="59">
        <v>0.002</v>
      </c>
      <c r="D8" s="41">
        <v>-0.017</v>
      </c>
      <c r="E8" s="41">
        <v>-0.008</v>
      </c>
      <c r="F8" s="41">
        <v>0</v>
      </c>
      <c r="G8" s="41">
        <v>-0.005</v>
      </c>
      <c r="H8" s="41">
        <v>0.028</v>
      </c>
      <c r="I8" s="41">
        <v>0.002</v>
      </c>
      <c r="J8" s="41">
        <v>-0.027</v>
      </c>
      <c r="K8" s="41">
        <v>-0.108</v>
      </c>
      <c r="L8" s="41">
        <v>-0.065</v>
      </c>
      <c r="M8" s="41">
        <v>-0.049</v>
      </c>
      <c r="N8" s="41">
        <v>-0.061</v>
      </c>
      <c r="O8" s="41">
        <v>-0.061</v>
      </c>
      <c r="P8" s="41">
        <v>-0.06</v>
      </c>
      <c r="Q8" s="41">
        <v>-0.016</v>
      </c>
      <c r="R8" s="41">
        <v>0.098</v>
      </c>
      <c r="S8" s="41">
        <v>0.036</v>
      </c>
      <c r="T8" s="59">
        <v>0.045</v>
      </c>
      <c r="U8" s="59">
        <v>0.039</v>
      </c>
      <c r="V8" s="59">
        <v>0.05</v>
      </c>
      <c r="W8" s="41">
        <v>0.042</v>
      </c>
      <c r="X8" s="41">
        <v>0.004</v>
      </c>
      <c r="Y8" s="64"/>
      <c r="Z8" s="64"/>
      <c r="AA8" s="64"/>
      <c r="AB8" s="64"/>
      <c r="AC8" s="64"/>
      <c r="AD8" s="64"/>
      <c r="AE8" s="64"/>
      <c r="AF8" s="64"/>
      <c r="AG8" s="64"/>
      <c r="AH8" s="64"/>
      <c r="AI8" s="64"/>
      <c r="AJ8" s="64"/>
      <c r="AK8" s="64"/>
      <c r="AL8" s="64"/>
      <c r="AM8" s="64"/>
      <c r="AN8" s="64"/>
      <c r="AO8" s="64"/>
      <c r="AP8" s="64"/>
      <c r="AQ8" s="64"/>
      <c r="AR8" s="64"/>
      <c r="AS8" s="64"/>
    </row>
    <row r="9" spans="1:45" s="24" customFormat="1" ht="12" customHeight="1">
      <c r="A9" s="189" t="s">
        <v>104</v>
      </c>
      <c r="B9" s="42">
        <v>-0.046</v>
      </c>
      <c r="C9" s="61">
        <v>0.012</v>
      </c>
      <c r="D9" s="42">
        <v>-0.02</v>
      </c>
      <c r="E9" s="42">
        <v>-0.003</v>
      </c>
      <c r="F9" s="42">
        <v>-0.078</v>
      </c>
      <c r="G9" s="42">
        <v>-0.027</v>
      </c>
      <c r="H9" s="42">
        <v>-0.072</v>
      </c>
      <c r="I9" s="42">
        <v>-0.038</v>
      </c>
      <c r="J9" s="42">
        <v>-0.103</v>
      </c>
      <c r="K9" s="42">
        <v>-0.083</v>
      </c>
      <c r="L9" s="42">
        <v>-0.094</v>
      </c>
      <c r="M9" s="42">
        <v>-0.03</v>
      </c>
      <c r="N9" s="42">
        <v>-0.074</v>
      </c>
      <c r="O9" s="42">
        <v>-0.019</v>
      </c>
      <c r="P9" s="42">
        <v>-0.061</v>
      </c>
      <c r="Q9" s="42">
        <v>0.01</v>
      </c>
      <c r="R9" s="42">
        <v>0.026</v>
      </c>
      <c r="S9" s="42">
        <v>0.017</v>
      </c>
      <c r="T9" s="61">
        <v>0.056</v>
      </c>
      <c r="U9" s="61">
        <v>0.03</v>
      </c>
      <c r="V9" s="61">
        <v>0.074</v>
      </c>
      <c r="W9" s="42">
        <v>0.041</v>
      </c>
      <c r="X9" s="42">
        <v>0.205</v>
      </c>
      <c r="Y9" s="64"/>
      <c r="Z9" s="64"/>
      <c r="AA9" s="64"/>
      <c r="AB9" s="64"/>
      <c r="AC9" s="64"/>
      <c r="AD9" s="64"/>
      <c r="AE9" s="64"/>
      <c r="AF9" s="64"/>
      <c r="AG9" s="64"/>
      <c r="AH9" s="64"/>
      <c r="AI9" s="64"/>
      <c r="AJ9" s="64"/>
      <c r="AK9" s="64"/>
      <c r="AL9" s="64"/>
      <c r="AM9" s="64"/>
      <c r="AN9" s="64"/>
      <c r="AO9" s="64"/>
      <c r="AP9" s="64"/>
      <c r="AQ9" s="64"/>
      <c r="AR9" s="64"/>
      <c r="AS9" s="64"/>
    </row>
    <row r="10" spans="1:45" s="24" customFormat="1" ht="12" customHeight="1">
      <c r="A10" s="189" t="s">
        <v>105</v>
      </c>
      <c r="B10" s="42">
        <v>-0.004</v>
      </c>
      <c r="C10" s="61">
        <v>0.05</v>
      </c>
      <c r="D10" s="42">
        <v>0.043</v>
      </c>
      <c r="E10" s="42">
        <v>0.046</v>
      </c>
      <c r="F10" s="42">
        <v>0.028</v>
      </c>
      <c r="G10" s="42">
        <v>0.04</v>
      </c>
      <c r="H10" s="42">
        <v>0.022</v>
      </c>
      <c r="I10" s="42">
        <v>0.036</v>
      </c>
      <c r="J10" s="42">
        <v>0</v>
      </c>
      <c r="K10" s="42">
        <v>-0.007</v>
      </c>
      <c r="L10" s="42">
        <v>-0.003</v>
      </c>
      <c r="M10" s="42">
        <v>-0.003</v>
      </c>
      <c r="N10" s="42">
        <v>-0.003</v>
      </c>
      <c r="O10" s="42">
        <v>0.001</v>
      </c>
      <c r="P10" s="42">
        <v>-0.002</v>
      </c>
      <c r="Q10" s="42">
        <v>0.006</v>
      </c>
      <c r="R10" s="42">
        <v>0.006</v>
      </c>
      <c r="S10" s="42">
        <v>0.006</v>
      </c>
      <c r="T10" s="61">
        <v>-0.012</v>
      </c>
      <c r="U10" s="61">
        <v>0</v>
      </c>
      <c r="V10" s="61">
        <v>-0.025</v>
      </c>
      <c r="W10" s="42">
        <v>-0.006</v>
      </c>
      <c r="X10" s="42">
        <v>-0.037</v>
      </c>
      <c r="Y10" s="64"/>
      <c r="Z10" s="64"/>
      <c r="AA10" s="64"/>
      <c r="AB10" s="64"/>
      <c r="AC10" s="64"/>
      <c r="AD10" s="64"/>
      <c r="AE10" s="64"/>
      <c r="AF10" s="64"/>
      <c r="AG10" s="64"/>
      <c r="AH10" s="64"/>
      <c r="AI10" s="64"/>
      <c r="AJ10" s="64"/>
      <c r="AK10" s="64"/>
      <c r="AL10" s="64"/>
      <c r="AM10" s="64"/>
      <c r="AN10" s="64"/>
      <c r="AO10" s="64"/>
      <c r="AP10" s="64"/>
      <c r="AQ10" s="64"/>
      <c r="AR10" s="64"/>
      <c r="AS10" s="64"/>
    </row>
    <row r="11" spans="1:45" s="24" customFormat="1" ht="12" customHeight="1">
      <c r="A11" s="189" t="s">
        <v>106</v>
      </c>
      <c r="B11" s="42">
        <v>0</v>
      </c>
      <c r="C11" s="63">
        <v>0</v>
      </c>
      <c r="D11" s="42">
        <v>0</v>
      </c>
      <c r="E11" s="42">
        <v>0</v>
      </c>
      <c r="F11" s="42">
        <v>0</v>
      </c>
      <c r="G11" s="42">
        <v>0</v>
      </c>
      <c r="H11" s="42">
        <v>0</v>
      </c>
      <c r="I11" s="42">
        <v>0</v>
      </c>
      <c r="J11" s="42">
        <v>0</v>
      </c>
      <c r="K11" s="42">
        <v>0</v>
      </c>
      <c r="L11" s="42">
        <v>0</v>
      </c>
      <c r="M11" s="42">
        <v>0</v>
      </c>
      <c r="N11" s="42">
        <v>0</v>
      </c>
      <c r="O11" s="42">
        <v>0</v>
      </c>
      <c r="P11" s="42">
        <v>0</v>
      </c>
      <c r="Q11" s="42">
        <v>0</v>
      </c>
      <c r="R11" s="42">
        <v>0</v>
      </c>
      <c r="S11" s="42">
        <v>0</v>
      </c>
      <c r="T11" s="61">
        <v>0</v>
      </c>
      <c r="U11" s="61">
        <v>0</v>
      </c>
      <c r="V11" s="61">
        <v>0</v>
      </c>
      <c r="W11" s="42">
        <v>0</v>
      </c>
      <c r="X11" s="42">
        <v>0</v>
      </c>
      <c r="Y11" s="64"/>
      <c r="Z11" s="64"/>
      <c r="AA11" s="64"/>
      <c r="AB11" s="64"/>
      <c r="AC11" s="64"/>
      <c r="AD11" s="64"/>
      <c r="AE11" s="64"/>
      <c r="AF11" s="64"/>
      <c r="AG11" s="64"/>
      <c r="AH11" s="64"/>
      <c r="AI11" s="64"/>
      <c r="AJ11" s="64"/>
      <c r="AK11" s="64"/>
      <c r="AL11" s="64"/>
      <c r="AM11" s="64"/>
      <c r="AN11" s="64"/>
      <c r="AO11" s="64"/>
      <c r="AP11" s="64"/>
      <c r="AQ11" s="64"/>
      <c r="AR11" s="64"/>
      <c r="AS11" s="64"/>
    </row>
    <row r="12" spans="1:45" s="38" customFormat="1" ht="12" customHeight="1">
      <c r="A12" s="194" t="s">
        <v>148</v>
      </c>
      <c r="B12" s="125"/>
      <c r="C12" s="99"/>
      <c r="D12" s="125"/>
      <c r="E12" s="125"/>
      <c r="F12" s="125"/>
      <c r="G12" s="125"/>
      <c r="H12" s="125"/>
      <c r="I12" s="125"/>
      <c r="J12" s="125"/>
      <c r="K12" s="125"/>
      <c r="L12" s="125"/>
      <c r="M12" s="182"/>
      <c r="N12" s="182"/>
      <c r="O12" s="124"/>
      <c r="P12" s="124"/>
      <c r="Q12" s="206"/>
      <c r="R12" s="88"/>
      <c r="S12" s="124"/>
      <c r="T12" s="88"/>
      <c r="U12" s="124"/>
      <c r="V12" s="206"/>
      <c r="W12" s="206"/>
      <c r="X12" s="206"/>
      <c r="Y12" s="52"/>
      <c r="Z12" s="52"/>
      <c r="AA12" s="52"/>
      <c r="AB12" s="52"/>
      <c r="AC12" s="52"/>
      <c r="AD12" s="52"/>
      <c r="AE12" s="52"/>
      <c r="AF12" s="52"/>
      <c r="AG12" s="52"/>
      <c r="AH12" s="52"/>
      <c r="AI12" s="52"/>
      <c r="AJ12" s="52"/>
      <c r="AK12" s="52"/>
      <c r="AL12" s="52"/>
      <c r="AM12" s="52"/>
      <c r="AN12" s="52"/>
      <c r="AO12" s="52"/>
      <c r="AP12" s="52"/>
      <c r="AQ12" s="52"/>
      <c r="AR12" s="52"/>
      <c r="AS12" s="52"/>
    </row>
    <row r="13" spans="1:24" ht="12" customHeight="1">
      <c r="A13" s="186" t="s">
        <v>107</v>
      </c>
      <c r="B13" s="43">
        <v>528</v>
      </c>
      <c r="C13" s="131">
        <v>147</v>
      </c>
      <c r="D13" s="96">
        <v>136</v>
      </c>
      <c r="E13" s="43">
        <v>283</v>
      </c>
      <c r="F13" s="43">
        <v>129</v>
      </c>
      <c r="G13" s="43">
        <v>412</v>
      </c>
      <c r="H13" s="43">
        <v>137</v>
      </c>
      <c r="I13" s="43">
        <v>549</v>
      </c>
      <c r="J13" s="44">
        <v>139</v>
      </c>
      <c r="K13" s="44">
        <v>115</v>
      </c>
      <c r="L13" s="44">
        <v>254</v>
      </c>
      <c r="M13" s="47">
        <v>118</v>
      </c>
      <c r="N13" s="47">
        <v>372</v>
      </c>
      <c r="O13" s="66">
        <v>134</v>
      </c>
      <c r="P13" s="66">
        <v>506</v>
      </c>
      <c r="Q13" s="66">
        <v>132</v>
      </c>
      <c r="R13" s="66">
        <v>128</v>
      </c>
      <c r="S13" s="66">
        <v>260</v>
      </c>
      <c r="T13" s="66">
        <v>132</v>
      </c>
      <c r="U13" s="66">
        <v>392</v>
      </c>
      <c r="V13" s="66">
        <v>132</v>
      </c>
      <c r="W13" s="66">
        <v>524</v>
      </c>
      <c r="X13" s="66">
        <v>159</v>
      </c>
    </row>
    <row r="14" spans="1:24" ht="12" customHeight="1">
      <c r="A14" s="186" t="s">
        <v>108</v>
      </c>
      <c r="B14" s="43">
        <v>165</v>
      </c>
      <c r="C14" s="65">
        <v>43</v>
      </c>
      <c r="D14" s="96">
        <v>36</v>
      </c>
      <c r="E14" s="43">
        <v>79</v>
      </c>
      <c r="F14" s="43">
        <v>35</v>
      </c>
      <c r="G14" s="43">
        <v>114</v>
      </c>
      <c r="H14" s="44">
        <v>35</v>
      </c>
      <c r="I14" s="43">
        <v>149</v>
      </c>
      <c r="J14" s="44">
        <v>30</v>
      </c>
      <c r="K14" s="44">
        <v>27</v>
      </c>
      <c r="L14" s="44">
        <v>57</v>
      </c>
      <c r="M14" s="47">
        <v>32</v>
      </c>
      <c r="N14" s="47">
        <v>89</v>
      </c>
      <c r="O14" s="66">
        <v>26</v>
      </c>
      <c r="P14" s="66">
        <v>115</v>
      </c>
      <c r="Q14" s="66">
        <v>37</v>
      </c>
      <c r="R14" s="66">
        <v>33</v>
      </c>
      <c r="S14" s="66">
        <v>70</v>
      </c>
      <c r="T14" s="66">
        <v>34</v>
      </c>
      <c r="U14" s="66">
        <v>104</v>
      </c>
      <c r="V14" s="66">
        <v>42</v>
      </c>
      <c r="W14" s="66">
        <v>146</v>
      </c>
      <c r="X14" s="66">
        <v>40</v>
      </c>
    </row>
    <row r="15" spans="1:24" ht="12" customHeight="1">
      <c r="A15" s="186" t="s">
        <v>109</v>
      </c>
      <c r="B15" s="43">
        <v>36</v>
      </c>
      <c r="C15" s="65">
        <v>10</v>
      </c>
      <c r="D15" s="96">
        <v>10</v>
      </c>
      <c r="E15" s="44">
        <v>20</v>
      </c>
      <c r="F15" s="44">
        <v>6</v>
      </c>
      <c r="G15" s="43">
        <v>26</v>
      </c>
      <c r="H15" s="44">
        <v>5</v>
      </c>
      <c r="I15" s="43">
        <v>31</v>
      </c>
      <c r="J15" s="44">
        <v>5</v>
      </c>
      <c r="K15" s="44">
        <v>4</v>
      </c>
      <c r="L15" s="44">
        <v>9</v>
      </c>
      <c r="M15" s="47">
        <v>6</v>
      </c>
      <c r="N15" s="47">
        <v>15</v>
      </c>
      <c r="O15" s="66">
        <v>3</v>
      </c>
      <c r="P15" s="66">
        <v>18</v>
      </c>
      <c r="Q15" s="66">
        <v>5</v>
      </c>
      <c r="R15" s="66">
        <v>4</v>
      </c>
      <c r="S15" s="66">
        <v>9</v>
      </c>
      <c r="T15" s="66">
        <v>5</v>
      </c>
      <c r="U15" s="66">
        <v>14</v>
      </c>
      <c r="V15" s="66">
        <v>4</v>
      </c>
      <c r="W15" s="66">
        <v>18</v>
      </c>
      <c r="X15" s="66">
        <v>5</v>
      </c>
    </row>
    <row r="16" spans="1:45" s="37" customFormat="1" ht="12" customHeight="1">
      <c r="A16" s="194" t="s">
        <v>110</v>
      </c>
      <c r="B16" s="99">
        <v>-29</v>
      </c>
      <c r="C16" s="99">
        <v>-7</v>
      </c>
      <c r="D16" s="125">
        <v>-40</v>
      </c>
      <c r="E16" s="125">
        <v>-47</v>
      </c>
      <c r="F16" s="192">
        <v>-12</v>
      </c>
      <c r="G16" s="192">
        <v>-59</v>
      </c>
      <c r="H16" s="192">
        <v>-51</v>
      </c>
      <c r="I16" s="192">
        <v>-110</v>
      </c>
      <c r="J16" s="192">
        <v>-22</v>
      </c>
      <c r="K16" s="125">
        <v>-19</v>
      </c>
      <c r="L16" s="125">
        <v>-41</v>
      </c>
      <c r="M16" s="182">
        <v>-19</v>
      </c>
      <c r="N16" s="182">
        <v>-60</v>
      </c>
      <c r="O16" s="124">
        <v>-11</v>
      </c>
      <c r="P16" s="124">
        <v>-71</v>
      </c>
      <c r="Q16" s="206">
        <v>-14</v>
      </c>
      <c r="R16" s="192">
        <v>-19</v>
      </c>
      <c r="S16" s="124">
        <v>-33</v>
      </c>
      <c r="T16" s="192">
        <v>-24</v>
      </c>
      <c r="U16" s="124">
        <v>-57</v>
      </c>
      <c r="V16" s="206">
        <v>-26</v>
      </c>
      <c r="W16" s="206">
        <v>-83</v>
      </c>
      <c r="X16" s="206">
        <v>-13</v>
      </c>
      <c r="Y16" s="50"/>
      <c r="Z16" s="50"/>
      <c r="AA16" s="50"/>
      <c r="AB16" s="50"/>
      <c r="AC16" s="50"/>
      <c r="AD16" s="50"/>
      <c r="AE16" s="50"/>
      <c r="AF16" s="50"/>
      <c r="AG16" s="50"/>
      <c r="AH16" s="50"/>
      <c r="AI16" s="50"/>
      <c r="AJ16" s="50"/>
      <c r="AK16" s="50"/>
      <c r="AL16" s="50"/>
      <c r="AM16" s="50"/>
      <c r="AN16" s="50"/>
      <c r="AO16" s="50"/>
      <c r="AP16" s="50"/>
      <c r="AQ16" s="50"/>
      <c r="AR16" s="50"/>
      <c r="AS16" s="50"/>
    </row>
    <row r="17" spans="1:24" ht="12" customHeight="1" outlineLevel="1">
      <c r="A17" s="186" t="s">
        <v>130</v>
      </c>
      <c r="B17" s="96">
        <v>26</v>
      </c>
      <c r="C17" s="96">
        <v>21</v>
      </c>
      <c r="D17" s="97">
        <v>-3</v>
      </c>
      <c r="E17" s="97">
        <v>18</v>
      </c>
      <c r="F17" s="97">
        <v>-2</v>
      </c>
      <c r="G17" s="97">
        <v>16</v>
      </c>
      <c r="H17" s="97">
        <v>17</v>
      </c>
      <c r="I17" s="97">
        <v>33</v>
      </c>
      <c r="J17" s="97">
        <v>-1</v>
      </c>
      <c r="K17" s="97">
        <v>-1</v>
      </c>
      <c r="L17" s="97">
        <v>-2</v>
      </c>
      <c r="M17" s="159">
        <v>0</v>
      </c>
      <c r="N17" s="159">
        <v>-2</v>
      </c>
      <c r="O17" s="97">
        <v>13</v>
      </c>
      <c r="P17" s="97">
        <v>11</v>
      </c>
      <c r="Q17" s="97">
        <v>7</v>
      </c>
      <c r="R17" s="97">
        <v>2</v>
      </c>
      <c r="S17" s="97">
        <v>9</v>
      </c>
      <c r="T17" s="96">
        <v>-1</v>
      </c>
      <c r="U17" s="96">
        <v>8</v>
      </c>
      <c r="V17" s="97">
        <v>-1</v>
      </c>
      <c r="W17" s="97">
        <v>7</v>
      </c>
      <c r="X17" s="97">
        <v>7</v>
      </c>
    </row>
    <row r="18" spans="1:24" ht="12" outlineLevel="1">
      <c r="A18" s="186" t="s">
        <v>131</v>
      </c>
      <c r="B18" s="96">
        <v>-55</v>
      </c>
      <c r="C18" s="96">
        <v>-28</v>
      </c>
      <c r="D18" s="97">
        <v>-37</v>
      </c>
      <c r="E18" s="97">
        <v>-65</v>
      </c>
      <c r="F18" s="97">
        <v>-10</v>
      </c>
      <c r="G18" s="97">
        <v>-75</v>
      </c>
      <c r="H18" s="97">
        <v>-68</v>
      </c>
      <c r="I18" s="97">
        <v>-143</v>
      </c>
      <c r="J18" s="97">
        <v>-21</v>
      </c>
      <c r="K18" s="97">
        <v>-18</v>
      </c>
      <c r="L18" s="97">
        <v>-39</v>
      </c>
      <c r="M18" s="159">
        <v>-19</v>
      </c>
      <c r="N18" s="159">
        <v>-58</v>
      </c>
      <c r="O18" s="97">
        <v>-24</v>
      </c>
      <c r="P18" s="97">
        <v>-82</v>
      </c>
      <c r="Q18" s="97">
        <v>-21</v>
      </c>
      <c r="R18" s="97">
        <v>-21</v>
      </c>
      <c r="S18" s="97">
        <v>-42</v>
      </c>
      <c r="T18" s="96">
        <v>-23</v>
      </c>
      <c r="U18" s="96">
        <v>-65</v>
      </c>
      <c r="V18" s="97">
        <v>-25</v>
      </c>
      <c r="W18" s="97">
        <v>-90</v>
      </c>
      <c r="X18" s="97">
        <v>-20</v>
      </c>
    </row>
    <row r="19" spans="1:24" ht="12" customHeight="1">
      <c r="A19" s="186" t="s">
        <v>126</v>
      </c>
      <c r="B19" s="43">
        <v>-1</v>
      </c>
      <c r="C19" s="156">
        <v>-11</v>
      </c>
      <c r="D19" s="43">
        <v>-28</v>
      </c>
      <c r="E19" s="43">
        <v>-39</v>
      </c>
      <c r="F19" s="43" t="s">
        <v>56</v>
      </c>
      <c r="G19" s="43">
        <v>-39</v>
      </c>
      <c r="H19" s="43">
        <v>-37</v>
      </c>
      <c r="I19" s="43">
        <v>-76</v>
      </c>
      <c r="J19" s="43" t="s">
        <v>56</v>
      </c>
      <c r="K19" s="43" t="s">
        <v>56</v>
      </c>
      <c r="L19" s="43" t="s">
        <v>56</v>
      </c>
      <c r="M19" s="47">
        <v>0</v>
      </c>
      <c r="N19" s="47">
        <v>0</v>
      </c>
      <c r="O19" s="47">
        <v>0</v>
      </c>
      <c r="P19" s="47">
        <v>0</v>
      </c>
      <c r="Q19" s="47" t="s">
        <v>135</v>
      </c>
      <c r="R19" s="43" t="s">
        <v>135</v>
      </c>
      <c r="S19" s="43" t="s">
        <v>135</v>
      </c>
      <c r="T19" s="43" t="s">
        <v>135</v>
      </c>
      <c r="U19" s="43" t="s">
        <v>135</v>
      </c>
      <c r="V19" s="43" t="s">
        <v>135</v>
      </c>
      <c r="W19" s="43" t="s">
        <v>135</v>
      </c>
      <c r="X19" s="43" t="s">
        <v>135</v>
      </c>
    </row>
    <row r="20" spans="1:24" ht="12" customHeight="1">
      <c r="A20" s="186" t="s">
        <v>127</v>
      </c>
      <c r="B20" s="43">
        <v>-28</v>
      </c>
      <c r="C20" s="156">
        <v>4</v>
      </c>
      <c r="D20" s="156">
        <v>-12</v>
      </c>
      <c r="E20" s="43">
        <v>-8</v>
      </c>
      <c r="F20" s="43">
        <v>-12</v>
      </c>
      <c r="G20" s="43">
        <v>-20</v>
      </c>
      <c r="H20" s="43">
        <v>-14</v>
      </c>
      <c r="I20" s="43">
        <v>-34</v>
      </c>
      <c r="J20" s="43">
        <v>-22</v>
      </c>
      <c r="K20" s="43">
        <v>-19</v>
      </c>
      <c r="L20" s="43">
        <v>-41</v>
      </c>
      <c r="M20" s="47">
        <v>-19</v>
      </c>
      <c r="N20" s="47">
        <v>-60</v>
      </c>
      <c r="O20" s="43">
        <v>-11</v>
      </c>
      <c r="P20" s="43">
        <v>-71</v>
      </c>
      <c r="Q20" s="43" t="s">
        <v>135</v>
      </c>
      <c r="R20" s="43" t="s">
        <v>135</v>
      </c>
      <c r="S20" s="43" t="s">
        <v>135</v>
      </c>
      <c r="T20" s="43" t="s">
        <v>135</v>
      </c>
      <c r="U20" s="43" t="s">
        <v>135</v>
      </c>
      <c r="V20" s="43" t="s">
        <v>135</v>
      </c>
      <c r="W20" s="43" t="s">
        <v>135</v>
      </c>
      <c r="X20" s="43" t="s">
        <v>135</v>
      </c>
    </row>
    <row r="21" spans="1:45" s="26" customFormat="1" ht="12" customHeight="1" outlineLevel="1">
      <c r="A21" s="167" t="s">
        <v>130</v>
      </c>
      <c r="B21" s="97">
        <v>26</v>
      </c>
      <c r="C21" s="96">
        <v>21</v>
      </c>
      <c r="D21" s="96">
        <v>-1</v>
      </c>
      <c r="E21" s="97">
        <v>20</v>
      </c>
      <c r="F21" s="97">
        <v>-4</v>
      </c>
      <c r="G21" s="97">
        <v>16</v>
      </c>
      <c r="H21" s="97">
        <v>17</v>
      </c>
      <c r="I21" s="97">
        <v>33</v>
      </c>
      <c r="J21" s="97">
        <v>-1</v>
      </c>
      <c r="K21" s="97">
        <v>-1</v>
      </c>
      <c r="L21" s="97">
        <v>-2</v>
      </c>
      <c r="M21" s="159">
        <v>0</v>
      </c>
      <c r="N21" s="159">
        <v>-2</v>
      </c>
      <c r="O21" s="97">
        <v>13</v>
      </c>
      <c r="P21" s="97">
        <v>11</v>
      </c>
      <c r="Q21" s="97" t="s">
        <v>135</v>
      </c>
      <c r="R21" s="97" t="s">
        <v>135</v>
      </c>
      <c r="S21" s="97" t="s">
        <v>135</v>
      </c>
      <c r="T21" s="97" t="s">
        <v>135</v>
      </c>
      <c r="U21" s="97" t="s">
        <v>135</v>
      </c>
      <c r="V21" s="97" t="s">
        <v>135</v>
      </c>
      <c r="W21" s="97" t="s">
        <v>135</v>
      </c>
      <c r="X21" s="97" t="s">
        <v>135</v>
      </c>
      <c r="Y21" s="227"/>
      <c r="Z21" s="227"/>
      <c r="AA21" s="227"/>
      <c r="AB21" s="227"/>
      <c r="AC21" s="227"/>
      <c r="AD21" s="227"/>
      <c r="AE21" s="227"/>
      <c r="AF21" s="227"/>
      <c r="AG21" s="227"/>
      <c r="AH21" s="227"/>
      <c r="AI21" s="227"/>
      <c r="AJ21" s="227"/>
      <c r="AK21" s="227"/>
      <c r="AL21" s="227"/>
      <c r="AM21" s="227"/>
      <c r="AN21" s="227"/>
      <c r="AO21" s="227"/>
      <c r="AP21" s="227"/>
      <c r="AQ21" s="227"/>
      <c r="AR21" s="227"/>
      <c r="AS21" s="227"/>
    </row>
    <row r="22" spans="1:45" s="26" customFormat="1" ht="12" customHeight="1" outlineLevel="1">
      <c r="A22" s="167" t="s">
        <v>131</v>
      </c>
      <c r="B22" s="97">
        <v>-54</v>
      </c>
      <c r="C22" s="96">
        <v>-17</v>
      </c>
      <c r="D22" s="96">
        <v>-11</v>
      </c>
      <c r="E22" s="97">
        <v>-28</v>
      </c>
      <c r="F22" s="97">
        <v>-8</v>
      </c>
      <c r="G22" s="97">
        <v>-36</v>
      </c>
      <c r="H22" s="97">
        <v>-31</v>
      </c>
      <c r="I22" s="97">
        <v>-67</v>
      </c>
      <c r="J22" s="97">
        <v>-21</v>
      </c>
      <c r="K22" s="97">
        <v>-18</v>
      </c>
      <c r="L22" s="97">
        <v>-39</v>
      </c>
      <c r="M22" s="159">
        <v>-19</v>
      </c>
      <c r="N22" s="159">
        <v>-58</v>
      </c>
      <c r="O22" s="97">
        <v>-24</v>
      </c>
      <c r="P22" s="97">
        <v>-82</v>
      </c>
      <c r="Q22" s="97" t="s">
        <v>135</v>
      </c>
      <c r="R22" s="97" t="s">
        <v>135</v>
      </c>
      <c r="S22" s="97" t="s">
        <v>135</v>
      </c>
      <c r="T22" s="97" t="s">
        <v>135</v>
      </c>
      <c r="U22" s="97" t="s">
        <v>135</v>
      </c>
      <c r="V22" s="97" t="s">
        <v>135</v>
      </c>
      <c r="W22" s="97" t="s">
        <v>135</v>
      </c>
      <c r="X22" s="97" t="s">
        <v>135</v>
      </c>
      <c r="Y22" s="227"/>
      <c r="Z22" s="227"/>
      <c r="AA22" s="227"/>
      <c r="AB22" s="227"/>
      <c r="AC22" s="227"/>
      <c r="AD22" s="227"/>
      <c r="AE22" s="227"/>
      <c r="AF22" s="227"/>
      <c r="AG22" s="227"/>
      <c r="AH22" s="227"/>
      <c r="AI22" s="227"/>
      <c r="AJ22" s="227"/>
      <c r="AK22" s="227"/>
      <c r="AL22" s="227"/>
      <c r="AM22" s="227"/>
      <c r="AN22" s="227"/>
      <c r="AO22" s="227"/>
      <c r="AP22" s="227"/>
      <c r="AQ22" s="227"/>
      <c r="AR22" s="227"/>
      <c r="AS22" s="227"/>
    </row>
    <row r="23" spans="1:45" s="37" customFormat="1" ht="12" customHeight="1">
      <c r="A23" s="194" t="s">
        <v>57</v>
      </c>
      <c r="B23" s="193">
        <v>-38</v>
      </c>
      <c r="C23" s="193">
        <v>-9</v>
      </c>
      <c r="D23" s="192">
        <v>-42</v>
      </c>
      <c r="E23" s="192">
        <v>-51</v>
      </c>
      <c r="F23" s="192">
        <v>-13</v>
      </c>
      <c r="G23" s="192">
        <v>-64</v>
      </c>
      <c r="H23" s="192">
        <v>-53</v>
      </c>
      <c r="I23" s="192">
        <v>-117</v>
      </c>
      <c r="J23" s="192">
        <v>-23</v>
      </c>
      <c r="K23" s="192">
        <v>-21</v>
      </c>
      <c r="L23" s="192">
        <v>-44</v>
      </c>
      <c r="M23" s="182">
        <v>-21</v>
      </c>
      <c r="N23" s="182">
        <v>-65</v>
      </c>
      <c r="O23" s="192">
        <v>-11</v>
      </c>
      <c r="P23" s="192">
        <v>-76</v>
      </c>
      <c r="Q23" s="205">
        <v>-15</v>
      </c>
      <c r="R23" s="192">
        <v>-20</v>
      </c>
      <c r="S23" s="192">
        <v>-35</v>
      </c>
      <c r="T23" s="192">
        <v>-25</v>
      </c>
      <c r="U23" s="192">
        <v>-60</v>
      </c>
      <c r="V23" s="205">
        <v>-26</v>
      </c>
      <c r="W23" s="205">
        <v>-86</v>
      </c>
      <c r="X23" s="205">
        <v>-13</v>
      </c>
      <c r="Y23" s="50"/>
      <c r="Z23" s="50"/>
      <c r="AA23" s="50"/>
      <c r="AB23" s="50"/>
      <c r="AC23" s="50"/>
      <c r="AD23" s="50"/>
      <c r="AE23" s="50"/>
      <c r="AF23" s="50"/>
      <c r="AG23" s="50"/>
      <c r="AH23" s="50"/>
      <c r="AI23" s="50"/>
      <c r="AJ23" s="50"/>
      <c r="AK23" s="50"/>
      <c r="AL23" s="50"/>
      <c r="AM23" s="50"/>
      <c r="AN23" s="50"/>
      <c r="AO23" s="50"/>
      <c r="AP23" s="50"/>
      <c r="AQ23" s="50"/>
      <c r="AR23" s="50"/>
      <c r="AS23" s="50"/>
    </row>
    <row r="24" spans="1:24" ht="12" customHeight="1" outlineLevel="1">
      <c r="A24" s="186" t="s">
        <v>130</v>
      </c>
      <c r="B24" s="96">
        <v>17</v>
      </c>
      <c r="C24" s="96">
        <v>19</v>
      </c>
      <c r="D24" s="97">
        <v>-5</v>
      </c>
      <c r="E24" s="97">
        <v>14</v>
      </c>
      <c r="F24" s="97">
        <v>-3</v>
      </c>
      <c r="G24" s="97">
        <v>11</v>
      </c>
      <c r="H24" s="97">
        <v>15</v>
      </c>
      <c r="I24" s="97">
        <v>26</v>
      </c>
      <c r="J24" s="97">
        <v>-2</v>
      </c>
      <c r="K24" s="97">
        <v>-3</v>
      </c>
      <c r="L24" s="97">
        <v>-5</v>
      </c>
      <c r="M24" s="159">
        <v>-2</v>
      </c>
      <c r="N24" s="159">
        <v>-7</v>
      </c>
      <c r="O24" s="97">
        <v>13</v>
      </c>
      <c r="P24" s="97">
        <v>6</v>
      </c>
      <c r="Q24" s="97">
        <v>6</v>
      </c>
      <c r="R24" s="97">
        <v>1</v>
      </c>
      <c r="S24" s="97">
        <v>7</v>
      </c>
      <c r="T24" s="96">
        <v>-2</v>
      </c>
      <c r="U24" s="96">
        <v>5</v>
      </c>
      <c r="V24" s="97">
        <v>-1</v>
      </c>
      <c r="W24" s="97">
        <v>4</v>
      </c>
      <c r="X24" s="97">
        <v>7</v>
      </c>
    </row>
    <row r="25" spans="1:24" ht="12" outlineLevel="1">
      <c r="A25" s="186" t="s">
        <v>131</v>
      </c>
      <c r="B25" s="96">
        <v>-55</v>
      </c>
      <c r="C25" s="96">
        <v>-28</v>
      </c>
      <c r="D25" s="97">
        <v>-37</v>
      </c>
      <c r="E25" s="97">
        <v>-65</v>
      </c>
      <c r="F25" s="97">
        <v>-10</v>
      </c>
      <c r="G25" s="97">
        <v>-75</v>
      </c>
      <c r="H25" s="97">
        <v>-68</v>
      </c>
      <c r="I25" s="97">
        <v>-143</v>
      </c>
      <c r="J25" s="97">
        <v>-21</v>
      </c>
      <c r="K25" s="97">
        <v>-18</v>
      </c>
      <c r="L25" s="97">
        <v>-39</v>
      </c>
      <c r="M25" s="159">
        <v>-19</v>
      </c>
      <c r="N25" s="159">
        <v>-58</v>
      </c>
      <c r="O25" s="97">
        <v>-24</v>
      </c>
      <c r="P25" s="97">
        <v>-82</v>
      </c>
      <c r="Q25" s="97">
        <v>-21</v>
      </c>
      <c r="R25" s="97">
        <v>-21</v>
      </c>
      <c r="S25" s="97">
        <v>-42</v>
      </c>
      <c r="T25" s="96">
        <v>-23</v>
      </c>
      <c r="U25" s="96">
        <v>-65</v>
      </c>
      <c r="V25" s="97">
        <v>-25</v>
      </c>
      <c r="W25" s="97">
        <v>-90</v>
      </c>
      <c r="X25" s="97">
        <v>-20</v>
      </c>
    </row>
    <row r="26" spans="1:24" ht="12" customHeight="1">
      <c r="A26" s="186" t="s">
        <v>128</v>
      </c>
      <c r="B26" s="156">
        <v>-1</v>
      </c>
      <c r="C26" s="156">
        <v>-11</v>
      </c>
      <c r="D26" s="43">
        <v>-28</v>
      </c>
      <c r="E26" s="43">
        <v>-39</v>
      </c>
      <c r="F26" s="43" t="s">
        <v>56</v>
      </c>
      <c r="G26" s="43">
        <v>-39</v>
      </c>
      <c r="H26" s="43">
        <v>-37</v>
      </c>
      <c r="I26" s="43">
        <v>-76</v>
      </c>
      <c r="J26" s="43" t="s">
        <v>56</v>
      </c>
      <c r="K26" s="43" t="s">
        <v>56</v>
      </c>
      <c r="L26" s="43" t="s">
        <v>56</v>
      </c>
      <c r="M26" s="47">
        <v>0</v>
      </c>
      <c r="N26" s="47">
        <v>0</v>
      </c>
      <c r="O26" s="47">
        <v>0</v>
      </c>
      <c r="P26" s="47">
        <v>0</v>
      </c>
      <c r="Q26" s="47" t="s">
        <v>135</v>
      </c>
      <c r="R26" s="43" t="s">
        <v>135</v>
      </c>
      <c r="S26" s="43" t="s">
        <v>135</v>
      </c>
      <c r="T26" s="43" t="s">
        <v>135</v>
      </c>
      <c r="U26" s="43" t="s">
        <v>135</v>
      </c>
      <c r="V26" s="43" t="s">
        <v>135</v>
      </c>
      <c r="W26" s="43" t="s">
        <v>135</v>
      </c>
      <c r="X26" s="43" t="s">
        <v>135</v>
      </c>
    </row>
    <row r="27" spans="1:24" ht="12">
      <c r="A27" s="186" t="s">
        <v>129</v>
      </c>
      <c r="B27" s="156">
        <v>-37</v>
      </c>
      <c r="C27" s="156">
        <v>2</v>
      </c>
      <c r="D27" s="43">
        <v>-14</v>
      </c>
      <c r="E27" s="43">
        <v>-12</v>
      </c>
      <c r="F27" s="43">
        <v>-13</v>
      </c>
      <c r="G27" s="43">
        <v>-25</v>
      </c>
      <c r="H27" s="43">
        <v>-16</v>
      </c>
      <c r="I27" s="43">
        <v>-41</v>
      </c>
      <c r="J27" s="43">
        <v>-23</v>
      </c>
      <c r="K27" s="43">
        <v>-21</v>
      </c>
      <c r="L27" s="43">
        <v>-44</v>
      </c>
      <c r="M27" s="47">
        <v>-21</v>
      </c>
      <c r="N27" s="47">
        <v>-65</v>
      </c>
      <c r="O27" s="43">
        <v>-11</v>
      </c>
      <c r="P27" s="43">
        <v>-76</v>
      </c>
      <c r="Q27" s="43" t="s">
        <v>135</v>
      </c>
      <c r="R27" s="43" t="s">
        <v>135</v>
      </c>
      <c r="S27" s="43" t="s">
        <v>135</v>
      </c>
      <c r="T27" s="43" t="s">
        <v>135</v>
      </c>
      <c r="U27" s="43" t="s">
        <v>135</v>
      </c>
      <c r="V27" s="43" t="s">
        <v>135</v>
      </c>
      <c r="W27" s="43" t="s">
        <v>135</v>
      </c>
      <c r="X27" s="43" t="s">
        <v>135</v>
      </c>
    </row>
    <row r="28" spans="1:24" ht="12" customHeight="1" outlineLevel="1">
      <c r="A28" s="186" t="s">
        <v>130</v>
      </c>
      <c r="B28" s="96">
        <v>17</v>
      </c>
      <c r="C28" s="96">
        <v>19</v>
      </c>
      <c r="D28" s="97">
        <v>-3</v>
      </c>
      <c r="E28" s="97">
        <v>16</v>
      </c>
      <c r="F28" s="97">
        <v>-5</v>
      </c>
      <c r="G28" s="97">
        <v>11</v>
      </c>
      <c r="H28" s="97">
        <v>15</v>
      </c>
      <c r="I28" s="97">
        <v>26</v>
      </c>
      <c r="J28" s="97">
        <v>-2</v>
      </c>
      <c r="K28" s="97">
        <v>-3</v>
      </c>
      <c r="L28" s="97">
        <v>-5</v>
      </c>
      <c r="M28" s="159">
        <v>-2</v>
      </c>
      <c r="N28" s="159">
        <v>-7</v>
      </c>
      <c r="O28" s="97">
        <v>13</v>
      </c>
      <c r="P28" s="97">
        <v>6</v>
      </c>
      <c r="Q28" s="97" t="s">
        <v>135</v>
      </c>
      <c r="R28" s="97" t="s">
        <v>135</v>
      </c>
      <c r="S28" s="97" t="s">
        <v>135</v>
      </c>
      <c r="T28" s="97" t="s">
        <v>135</v>
      </c>
      <c r="U28" s="97" t="s">
        <v>135</v>
      </c>
      <c r="V28" s="97" t="s">
        <v>135</v>
      </c>
      <c r="W28" s="97" t="s">
        <v>135</v>
      </c>
      <c r="X28" s="97" t="s">
        <v>135</v>
      </c>
    </row>
    <row r="29" spans="1:24" ht="12" outlineLevel="1">
      <c r="A29" s="186" t="s">
        <v>131</v>
      </c>
      <c r="B29" s="96">
        <v>-54</v>
      </c>
      <c r="C29" s="96">
        <v>-17</v>
      </c>
      <c r="D29" s="97">
        <v>-11</v>
      </c>
      <c r="E29" s="97">
        <v>-28</v>
      </c>
      <c r="F29" s="97">
        <v>-8</v>
      </c>
      <c r="G29" s="97">
        <v>-36</v>
      </c>
      <c r="H29" s="97">
        <v>-31</v>
      </c>
      <c r="I29" s="97">
        <v>-67</v>
      </c>
      <c r="J29" s="97">
        <v>-21</v>
      </c>
      <c r="K29" s="97">
        <v>-18</v>
      </c>
      <c r="L29" s="97">
        <v>-39</v>
      </c>
      <c r="M29" s="159">
        <v>-19</v>
      </c>
      <c r="N29" s="159">
        <v>-58</v>
      </c>
      <c r="O29" s="97">
        <v>-24</v>
      </c>
      <c r="P29" s="97">
        <v>-82</v>
      </c>
      <c r="Q29" s="97" t="s">
        <v>135</v>
      </c>
      <c r="R29" s="97" t="s">
        <v>135</v>
      </c>
      <c r="S29" s="97" t="s">
        <v>135</v>
      </c>
      <c r="T29" s="97" t="s">
        <v>135</v>
      </c>
      <c r="U29" s="97" t="s">
        <v>135</v>
      </c>
      <c r="V29" s="97" t="s">
        <v>135</v>
      </c>
      <c r="W29" s="97" t="s">
        <v>135</v>
      </c>
      <c r="X29" s="97" t="s">
        <v>135</v>
      </c>
    </row>
    <row r="30" spans="1:24" ht="12.75" customHeight="1" hidden="1">
      <c r="A30" s="187" t="s">
        <v>112</v>
      </c>
      <c r="B30" s="83"/>
      <c r="C30" s="83"/>
      <c r="D30" s="74"/>
      <c r="E30" s="84"/>
      <c r="F30" s="84"/>
      <c r="G30" s="84"/>
      <c r="H30" s="84"/>
      <c r="I30" s="84"/>
      <c r="J30" s="84"/>
      <c r="K30" s="84"/>
      <c r="L30" s="84"/>
      <c r="M30" s="84"/>
      <c r="N30" s="84"/>
      <c r="O30" s="84"/>
      <c r="P30" s="84"/>
      <c r="Q30" s="84"/>
      <c r="R30" s="84"/>
      <c r="S30" s="84"/>
      <c r="T30" s="84"/>
      <c r="U30" s="84"/>
      <c r="V30" s="84"/>
      <c r="W30" s="84"/>
      <c r="X30" s="84"/>
    </row>
    <row r="31" spans="1:45" s="17" customFormat="1" ht="9" customHeight="1" hidden="1">
      <c r="A31" s="188" t="s">
        <v>113</v>
      </c>
      <c r="B31" s="171"/>
      <c r="C31" s="171"/>
      <c r="D31" s="73"/>
      <c r="E31" s="154"/>
      <c r="F31" s="154"/>
      <c r="G31" s="154"/>
      <c r="H31" s="154"/>
      <c r="I31" s="154"/>
      <c r="J31" s="154"/>
      <c r="K31" s="154"/>
      <c r="L31" s="154"/>
      <c r="M31" s="154"/>
      <c r="N31" s="154"/>
      <c r="O31" s="154"/>
      <c r="P31" s="154"/>
      <c r="Q31" s="154"/>
      <c r="R31" s="154"/>
      <c r="S31" s="154"/>
      <c r="T31" s="154"/>
      <c r="U31" s="154"/>
      <c r="V31" s="154"/>
      <c r="W31" s="154"/>
      <c r="X31" s="154"/>
      <c r="Y31" s="185"/>
      <c r="Z31" s="185"/>
      <c r="AA31" s="185"/>
      <c r="AB31" s="185"/>
      <c r="AC31" s="185"/>
      <c r="AD31" s="185"/>
      <c r="AE31" s="185"/>
      <c r="AF31" s="185"/>
      <c r="AG31" s="185"/>
      <c r="AH31" s="185"/>
      <c r="AI31" s="185"/>
      <c r="AJ31" s="185"/>
      <c r="AK31" s="185"/>
      <c r="AL31" s="185"/>
      <c r="AM31" s="185"/>
      <c r="AN31" s="185"/>
      <c r="AO31" s="185"/>
      <c r="AP31" s="185"/>
      <c r="AQ31" s="185"/>
      <c r="AR31" s="185"/>
      <c r="AS31" s="185"/>
    </row>
    <row r="32" spans="1:24" ht="12.75" customHeight="1" hidden="1">
      <c r="A32" s="187" t="s">
        <v>114</v>
      </c>
      <c r="B32" s="83"/>
      <c r="C32" s="83"/>
      <c r="D32" s="74"/>
      <c r="E32" s="84"/>
      <c r="F32" s="84"/>
      <c r="G32" s="84"/>
      <c r="H32" s="84"/>
      <c r="I32" s="84"/>
      <c r="J32" s="84"/>
      <c r="K32" s="84"/>
      <c r="L32" s="84"/>
      <c r="M32" s="84"/>
      <c r="N32" s="84"/>
      <c r="O32" s="84"/>
      <c r="P32" s="84"/>
      <c r="Q32" s="84"/>
      <c r="R32" s="84"/>
      <c r="S32" s="84"/>
      <c r="T32" s="84"/>
      <c r="U32" s="84"/>
      <c r="V32" s="84"/>
      <c r="W32" s="84"/>
      <c r="X32" s="84"/>
    </row>
    <row r="33" spans="1:45" s="17" customFormat="1" ht="9" customHeight="1" hidden="1">
      <c r="A33" s="188" t="s">
        <v>115</v>
      </c>
      <c r="B33" s="171"/>
      <c r="C33" s="171"/>
      <c r="D33" s="73"/>
      <c r="E33" s="154"/>
      <c r="F33" s="154"/>
      <c r="G33" s="154"/>
      <c r="H33" s="154"/>
      <c r="I33" s="154"/>
      <c r="J33" s="154"/>
      <c r="K33" s="154"/>
      <c r="L33" s="154"/>
      <c r="M33" s="154"/>
      <c r="N33" s="154"/>
      <c r="O33" s="154"/>
      <c r="P33" s="154"/>
      <c r="Q33" s="154"/>
      <c r="R33" s="154"/>
      <c r="S33" s="154"/>
      <c r="T33" s="154"/>
      <c r="U33" s="154"/>
      <c r="V33" s="154"/>
      <c r="W33" s="154"/>
      <c r="X33" s="154"/>
      <c r="Y33" s="185"/>
      <c r="Z33" s="185"/>
      <c r="AA33" s="185"/>
      <c r="AB33" s="185"/>
      <c r="AC33" s="185"/>
      <c r="AD33" s="185"/>
      <c r="AE33" s="185"/>
      <c r="AF33" s="185"/>
      <c r="AG33" s="185"/>
      <c r="AH33" s="185"/>
      <c r="AI33" s="185"/>
      <c r="AJ33" s="185"/>
      <c r="AK33" s="185"/>
      <c r="AL33" s="185"/>
      <c r="AM33" s="185"/>
      <c r="AN33" s="185"/>
      <c r="AO33" s="185"/>
      <c r="AP33" s="185"/>
      <c r="AQ33" s="185"/>
      <c r="AR33" s="185"/>
      <c r="AS33" s="185"/>
    </row>
    <row r="34" spans="1:45" s="37" customFormat="1" ht="12">
      <c r="A34" s="195" t="s">
        <v>186</v>
      </c>
      <c r="B34" s="136">
        <v>27</v>
      </c>
      <c r="C34" s="136">
        <v>-3</v>
      </c>
      <c r="D34" s="136">
        <v>-23</v>
      </c>
      <c r="E34" s="136">
        <v>-26</v>
      </c>
      <c r="F34" s="136">
        <v>73</v>
      </c>
      <c r="G34" s="136">
        <v>47</v>
      </c>
      <c r="H34" s="136">
        <v>-191</v>
      </c>
      <c r="I34" s="136">
        <v>-144</v>
      </c>
      <c r="J34" s="136">
        <v>-40</v>
      </c>
      <c r="K34" s="136">
        <v>20</v>
      </c>
      <c r="L34" s="136">
        <v>-20</v>
      </c>
      <c r="M34" s="136">
        <v>71</v>
      </c>
      <c r="N34" s="136">
        <v>51</v>
      </c>
      <c r="O34" s="136">
        <v>-97</v>
      </c>
      <c r="P34" s="136">
        <v>-46</v>
      </c>
      <c r="Q34" s="136">
        <v>155</v>
      </c>
      <c r="R34" s="136">
        <v>150</v>
      </c>
      <c r="S34" s="136">
        <v>305</v>
      </c>
      <c r="T34" s="136">
        <v>-16</v>
      </c>
      <c r="U34" s="136">
        <v>289</v>
      </c>
      <c r="V34" s="136">
        <v>-92</v>
      </c>
      <c r="W34" s="136">
        <v>197</v>
      </c>
      <c r="X34" s="136">
        <v>180</v>
      </c>
      <c r="Y34" s="50"/>
      <c r="Z34" s="50"/>
      <c r="AA34" s="50"/>
      <c r="AB34" s="50"/>
      <c r="AC34" s="50"/>
      <c r="AD34" s="50"/>
      <c r="AE34" s="50"/>
      <c r="AF34" s="50"/>
      <c r="AG34" s="50"/>
      <c r="AH34" s="50"/>
      <c r="AI34" s="50"/>
      <c r="AJ34" s="50"/>
      <c r="AK34" s="50"/>
      <c r="AL34" s="50"/>
      <c r="AM34" s="50"/>
      <c r="AN34" s="50"/>
      <c r="AO34" s="50"/>
      <c r="AP34" s="50"/>
      <c r="AQ34" s="50"/>
      <c r="AR34" s="50"/>
      <c r="AS34" s="50"/>
    </row>
    <row r="35" spans="1:45" s="37" customFormat="1" ht="12">
      <c r="A35" s="149" t="s">
        <v>113</v>
      </c>
      <c r="B35" s="136">
        <v>9</v>
      </c>
      <c r="C35" s="136">
        <v>0</v>
      </c>
      <c r="D35" s="136">
        <v>2</v>
      </c>
      <c r="E35" s="136">
        <v>2</v>
      </c>
      <c r="F35" s="136">
        <v>1</v>
      </c>
      <c r="G35" s="136">
        <v>3</v>
      </c>
      <c r="H35" s="136">
        <v>0</v>
      </c>
      <c r="I35" s="136">
        <v>3</v>
      </c>
      <c r="J35" s="136" t="s">
        <v>56</v>
      </c>
      <c r="K35" s="136" t="s">
        <v>56</v>
      </c>
      <c r="L35" s="136" t="s">
        <v>56</v>
      </c>
      <c r="M35" s="136" t="s">
        <v>56</v>
      </c>
      <c r="N35" s="136" t="s">
        <v>56</v>
      </c>
      <c r="O35" s="136">
        <v>1</v>
      </c>
      <c r="P35" s="136">
        <v>1</v>
      </c>
      <c r="Q35" s="136">
        <v>1</v>
      </c>
      <c r="R35" s="136" t="s">
        <v>56</v>
      </c>
      <c r="S35" s="136">
        <v>1</v>
      </c>
      <c r="T35" s="136">
        <v>1</v>
      </c>
      <c r="U35" s="136">
        <v>2</v>
      </c>
      <c r="V35" s="136">
        <v>-2</v>
      </c>
      <c r="W35" s="136" t="s">
        <v>56</v>
      </c>
      <c r="X35" s="136" t="s">
        <v>56</v>
      </c>
      <c r="Y35" s="50"/>
      <c r="Z35" s="50"/>
      <c r="AA35" s="50"/>
      <c r="AB35" s="50"/>
      <c r="AC35" s="50"/>
      <c r="AD35" s="50"/>
      <c r="AE35" s="50"/>
      <c r="AF35" s="50"/>
      <c r="AG35" s="50"/>
      <c r="AH35" s="50"/>
      <c r="AI35" s="50"/>
      <c r="AJ35" s="50"/>
      <c r="AK35" s="50"/>
      <c r="AL35" s="50"/>
      <c r="AM35" s="50"/>
      <c r="AN35" s="50"/>
      <c r="AO35" s="50"/>
      <c r="AP35" s="50"/>
      <c r="AQ35" s="50"/>
      <c r="AR35" s="50"/>
      <c r="AS35" s="50"/>
    </row>
    <row r="36" spans="1:24" ht="12" outlineLevel="1">
      <c r="A36" s="186" t="s">
        <v>130</v>
      </c>
      <c r="B36" s="97">
        <v>9</v>
      </c>
      <c r="C36" s="97">
        <v>0</v>
      </c>
      <c r="D36" s="97">
        <v>2</v>
      </c>
      <c r="E36" s="97">
        <v>2</v>
      </c>
      <c r="F36" s="97">
        <v>1</v>
      </c>
      <c r="G36" s="97">
        <v>3</v>
      </c>
      <c r="H36" s="97">
        <v>0</v>
      </c>
      <c r="I36" s="97">
        <v>3</v>
      </c>
      <c r="J36" s="43" t="s">
        <v>56</v>
      </c>
      <c r="K36" s="97" t="s">
        <v>135</v>
      </c>
      <c r="L36" s="97" t="s">
        <v>135</v>
      </c>
      <c r="M36" s="97" t="s">
        <v>135</v>
      </c>
      <c r="N36" s="97" t="s">
        <v>135</v>
      </c>
      <c r="O36" s="97" t="s">
        <v>135</v>
      </c>
      <c r="P36" s="97">
        <v>1</v>
      </c>
      <c r="Q36" s="97">
        <v>1</v>
      </c>
      <c r="R36" s="97" t="s">
        <v>135</v>
      </c>
      <c r="S36" s="97" t="s">
        <v>135</v>
      </c>
      <c r="T36" s="97">
        <v>2</v>
      </c>
      <c r="U36" s="97">
        <v>2</v>
      </c>
      <c r="V36" s="97" t="s">
        <v>135</v>
      </c>
      <c r="W36" s="97" t="s">
        <v>135</v>
      </c>
      <c r="X36" s="97" t="s">
        <v>56</v>
      </c>
    </row>
    <row r="37" spans="1:24" ht="12" outlineLevel="1">
      <c r="A37" s="186" t="s">
        <v>131</v>
      </c>
      <c r="B37" s="97" t="s">
        <v>56</v>
      </c>
      <c r="C37" s="97">
        <v>0</v>
      </c>
      <c r="D37" s="97">
        <v>0</v>
      </c>
      <c r="E37" s="97">
        <v>0</v>
      </c>
      <c r="F37" s="97">
        <v>0</v>
      </c>
      <c r="G37" s="97">
        <v>0</v>
      </c>
      <c r="H37" s="97">
        <v>0</v>
      </c>
      <c r="I37" s="97" t="s">
        <v>56</v>
      </c>
      <c r="J37" s="43" t="s">
        <v>56</v>
      </c>
      <c r="K37" s="97" t="s">
        <v>135</v>
      </c>
      <c r="L37" s="97" t="s">
        <v>135</v>
      </c>
      <c r="M37" s="97" t="s">
        <v>135</v>
      </c>
      <c r="N37" s="97" t="s">
        <v>135</v>
      </c>
      <c r="O37" s="97" t="s">
        <v>135</v>
      </c>
      <c r="P37" s="97" t="s">
        <v>56</v>
      </c>
      <c r="Q37" s="97" t="s">
        <v>56</v>
      </c>
      <c r="R37" s="97" t="s">
        <v>135</v>
      </c>
      <c r="S37" s="97" t="s">
        <v>135</v>
      </c>
      <c r="T37" s="97">
        <v>-1</v>
      </c>
      <c r="U37" s="97" t="s">
        <v>56</v>
      </c>
      <c r="V37" s="97" t="s">
        <v>135</v>
      </c>
      <c r="W37" s="97" t="s">
        <v>135</v>
      </c>
      <c r="X37" s="97" t="s">
        <v>56</v>
      </c>
    </row>
    <row r="38" spans="1:45" s="38" customFormat="1" ht="11.25" customHeight="1">
      <c r="A38" s="142" t="s">
        <v>114</v>
      </c>
      <c r="B38" s="82">
        <v>18</v>
      </c>
      <c r="C38" s="166">
        <v>-3</v>
      </c>
      <c r="D38" s="166">
        <v>-25</v>
      </c>
      <c r="E38" s="136">
        <v>-28</v>
      </c>
      <c r="F38" s="82">
        <v>72</v>
      </c>
      <c r="G38" s="82">
        <v>44</v>
      </c>
      <c r="H38" s="82">
        <v>-191</v>
      </c>
      <c r="I38" s="82">
        <v>-147</v>
      </c>
      <c r="J38" s="82">
        <v>-40</v>
      </c>
      <c r="K38" s="82">
        <v>20</v>
      </c>
      <c r="L38" s="82">
        <v>-20</v>
      </c>
      <c r="M38" s="82">
        <v>71</v>
      </c>
      <c r="N38" s="82">
        <v>51</v>
      </c>
      <c r="O38" s="82">
        <v>-98</v>
      </c>
      <c r="P38" s="82">
        <v>-47</v>
      </c>
      <c r="Q38" s="82">
        <v>154</v>
      </c>
      <c r="R38" s="82">
        <v>150</v>
      </c>
      <c r="S38" s="82">
        <v>304</v>
      </c>
      <c r="T38" s="82">
        <v>-17</v>
      </c>
      <c r="U38" s="82">
        <v>287</v>
      </c>
      <c r="V38" s="82">
        <v>-90</v>
      </c>
      <c r="W38" s="82">
        <v>197</v>
      </c>
      <c r="X38" s="82">
        <v>180</v>
      </c>
      <c r="Y38" s="52"/>
      <c r="Z38" s="52"/>
      <c r="AA38" s="52"/>
      <c r="AB38" s="52"/>
      <c r="AC38" s="52"/>
      <c r="AD38" s="52"/>
      <c r="AE38" s="52"/>
      <c r="AF38" s="52"/>
      <c r="AG38" s="52"/>
      <c r="AH38" s="52"/>
      <c r="AI38" s="52"/>
      <c r="AJ38" s="52"/>
      <c r="AK38" s="52"/>
      <c r="AL38" s="52"/>
      <c r="AM38" s="52"/>
      <c r="AN38" s="52"/>
      <c r="AO38" s="52"/>
      <c r="AP38" s="52"/>
      <c r="AQ38" s="52"/>
      <c r="AR38" s="52"/>
      <c r="AS38" s="52"/>
    </row>
    <row r="39" spans="1:24" ht="12" outlineLevel="1">
      <c r="A39" s="186" t="s">
        <v>130</v>
      </c>
      <c r="B39" s="97">
        <v>52</v>
      </c>
      <c r="C39" s="97" t="s">
        <v>135</v>
      </c>
      <c r="D39" s="97" t="s">
        <v>135</v>
      </c>
      <c r="E39" s="97" t="s">
        <v>135</v>
      </c>
      <c r="F39" s="97" t="s">
        <v>135</v>
      </c>
      <c r="G39" s="97" t="s">
        <v>135</v>
      </c>
      <c r="H39" s="97" t="s">
        <v>135</v>
      </c>
      <c r="I39" s="97">
        <v>49</v>
      </c>
      <c r="J39" s="97" t="s">
        <v>135</v>
      </c>
      <c r="K39" s="97" t="s">
        <v>135</v>
      </c>
      <c r="L39" s="97" t="s">
        <v>135</v>
      </c>
      <c r="M39" s="97" t="s">
        <v>135</v>
      </c>
      <c r="N39" s="97" t="s">
        <v>135</v>
      </c>
      <c r="O39" s="97" t="s">
        <v>135</v>
      </c>
      <c r="P39" s="97">
        <v>7</v>
      </c>
      <c r="Q39" s="97">
        <v>178</v>
      </c>
      <c r="R39" s="97" t="s">
        <v>135</v>
      </c>
      <c r="S39" s="97" t="s">
        <v>135</v>
      </c>
      <c r="T39" s="97">
        <v>-3</v>
      </c>
      <c r="U39" s="97">
        <v>350</v>
      </c>
      <c r="V39" s="97" t="s">
        <v>135</v>
      </c>
      <c r="W39" s="97">
        <v>271</v>
      </c>
      <c r="X39" s="97">
        <v>187</v>
      </c>
    </row>
    <row r="40" spans="1:24" ht="12" customHeight="1" outlineLevel="1">
      <c r="A40" s="186" t="s">
        <v>131</v>
      </c>
      <c r="B40" s="97">
        <v>-34</v>
      </c>
      <c r="C40" s="97" t="s">
        <v>135</v>
      </c>
      <c r="D40" s="97" t="s">
        <v>135</v>
      </c>
      <c r="E40" s="97" t="s">
        <v>135</v>
      </c>
      <c r="F40" s="97" t="s">
        <v>135</v>
      </c>
      <c r="G40" s="97" t="s">
        <v>135</v>
      </c>
      <c r="H40" s="97" t="s">
        <v>135</v>
      </c>
      <c r="I40" s="97">
        <v>-196</v>
      </c>
      <c r="J40" s="97" t="s">
        <v>135</v>
      </c>
      <c r="K40" s="97" t="s">
        <v>135</v>
      </c>
      <c r="L40" s="97" t="s">
        <v>135</v>
      </c>
      <c r="M40" s="97" t="s">
        <v>135</v>
      </c>
      <c r="N40" s="97" t="s">
        <v>135</v>
      </c>
      <c r="O40" s="97" t="s">
        <v>135</v>
      </c>
      <c r="P40" s="97">
        <v>-54</v>
      </c>
      <c r="Q40" s="97">
        <v>-24</v>
      </c>
      <c r="R40" s="97" t="s">
        <v>135</v>
      </c>
      <c r="S40" s="97" t="s">
        <v>135</v>
      </c>
      <c r="T40" s="97">
        <v>-14</v>
      </c>
      <c r="U40" s="97">
        <v>-63</v>
      </c>
      <c r="V40" s="97" t="s">
        <v>135</v>
      </c>
      <c r="W40" s="97">
        <v>-74</v>
      </c>
      <c r="X40" s="97">
        <v>-7</v>
      </c>
    </row>
    <row r="41" spans="1:24" ht="6" customHeight="1">
      <c r="A41" s="9"/>
      <c r="B41" s="43"/>
      <c r="C41" s="156"/>
      <c r="D41" s="43"/>
      <c r="E41" s="43"/>
      <c r="F41" s="43"/>
      <c r="G41" s="43"/>
      <c r="H41" s="43"/>
      <c r="I41" s="43"/>
      <c r="J41" s="43"/>
      <c r="K41" s="43"/>
      <c r="L41" s="43"/>
      <c r="M41" s="43"/>
      <c r="N41" s="43"/>
      <c r="O41" s="43"/>
      <c r="P41" s="43"/>
      <c r="Q41" s="43"/>
      <c r="R41" s="43"/>
      <c r="S41" s="43"/>
      <c r="T41" s="43"/>
      <c r="U41" s="43"/>
      <c r="V41" s="43"/>
      <c r="W41" s="43"/>
      <c r="X41" s="43"/>
    </row>
    <row r="42" spans="1:45" s="37" customFormat="1" ht="12">
      <c r="A42" s="195" t="s">
        <v>117</v>
      </c>
      <c r="B42" s="136">
        <v>85</v>
      </c>
      <c r="C42" s="136">
        <v>101</v>
      </c>
      <c r="D42" s="136" t="s">
        <v>135</v>
      </c>
      <c r="E42" s="136">
        <v>85</v>
      </c>
      <c r="F42" s="136" t="s">
        <v>135</v>
      </c>
      <c r="G42" s="136">
        <v>82</v>
      </c>
      <c r="H42" s="136">
        <v>2</v>
      </c>
      <c r="I42" s="136">
        <v>81</v>
      </c>
      <c r="J42" s="136">
        <v>72</v>
      </c>
      <c r="K42" s="136" t="s">
        <v>135</v>
      </c>
      <c r="L42" s="136">
        <v>62</v>
      </c>
      <c r="M42" s="136" t="s">
        <v>135</v>
      </c>
      <c r="N42" s="136">
        <v>57</v>
      </c>
      <c r="O42" s="136" t="s">
        <v>135</v>
      </c>
      <c r="P42" s="136">
        <v>56</v>
      </c>
      <c r="Q42" s="136">
        <v>60</v>
      </c>
      <c r="R42" s="136" t="s">
        <v>135</v>
      </c>
      <c r="S42" s="136">
        <v>62</v>
      </c>
      <c r="T42" s="136" t="s">
        <v>135</v>
      </c>
      <c r="U42" s="136">
        <v>66</v>
      </c>
      <c r="V42" s="136" t="s">
        <v>135</v>
      </c>
      <c r="W42" s="136">
        <v>68</v>
      </c>
      <c r="X42" s="136">
        <v>77</v>
      </c>
      <c r="Y42" s="50"/>
      <c r="Z42" s="50"/>
      <c r="AA42" s="50"/>
      <c r="AB42" s="50"/>
      <c r="AC42" s="50"/>
      <c r="AD42" s="50"/>
      <c r="AE42" s="50"/>
      <c r="AF42" s="50"/>
      <c r="AG42" s="50"/>
      <c r="AH42" s="50"/>
      <c r="AI42" s="50"/>
      <c r="AJ42" s="50"/>
      <c r="AK42" s="50"/>
      <c r="AL42" s="50"/>
      <c r="AM42" s="50"/>
      <c r="AN42" s="50"/>
      <c r="AO42" s="50"/>
      <c r="AP42" s="50"/>
      <c r="AQ42" s="50"/>
      <c r="AR42" s="50"/>
      <c r="AS42" s="50"/>
    </row>
    <row r="43" spans="1:24" ht="12" outlineLevel="1">
      <c r="A43" s="186" t="s">
        <v>130</v>
      </c>
      <c r="B43" s="97">
        <v>85</v>
      </c>
      <c r="C43" s="97" t="s">
        <v>135</v>
      </c>
      <c r="D43" s="97" t="s">
        <v>135</v>
      </c>
      <c r="E43" s="97" t="s">
        <v>135</v>
      </c>
      <c r="F43" s="97" t="s">
        <v>135</v>
      </c>
      <c r="G43" s="97" t="s">
        <v>135</v>
      </c>
      <c r="H43" s="97" t="s">
        <v>135</v>
      </c>
      <c r="I43" s="97">
        <v>86</v>
      </c>
      <c r="J43" s="97">
        <v>74</v>
      </c>
      <c r="K43" s="97" t="s">
        <v>135</v>
      </c>
      <c r="L43" s="97">
        <v>65</v>
      </c>
      <c r="M43" s="97" t="s">
        <v>135</v>
      </c>
      <c r="N43" s="97">
        <v>60</v>
      </c>
      <c r="O43" s="97" t="s">
        <v>135</v>
      </c>
      <c r="P43" s="97">
        <v>63</v>
      </c>
      <c r="Q43" s="97">
        <v>65</v>
      </c>
      <c r="R43" s="97" t="s">
        <v>135</v>
      </c>
      <c r="S43" s="97">
        <v>67</v>
      </c>
      <c r="T43" s="97" t="s">
        <v>135</v>
      </c>
      <c r="U43" s="97">
        <v>70</v>
      </c>
      <c r="V43" s="97" t="s">
        <v>135</v>
      </c>
      <c r="W43" s="97">
        <v>75</v>
      </c>
      <c r="X43" s="97">
        <v>79</v>
      </c>
    </row>
    <row r="44" spans="1:24" ht="12" outlineLevel="1">
      <c r="A44" s="186" t="s">
        <v>131</v>
      </c>
      <c r="B44" s="97" t="s">
        <v>56</v>
      </c>
      <c r="C44" s="97" t="s">
        <v>135</v>
      </c>
      <c r="D44" s="97" t="s">
        <v>135</v>
      </c>
      <c r="E44" s="97" t="s">
        <v>135</v>
      </c>
      <c r="F44" s="97" t="s">
        <v>135</v>
      </c>
      <c r="G44" s="97" t="s">
        <v>135</v>
      </c>
      <c r="H44" s="97" t="s">
        <v>135</v>
      </c>
      <c r="I44" s="97">
        <v>-5</v>
      </c>
      <c r="J44" s="97">
        <v>-2</v>
      </c>
      <c r="K44" s="97" t="s">
        <v>135</v>
      </c>
      <c r="L44" s="97">
        <v>-3</v>
      </c>
      <c r="M44" s="97" t="s">
        <v>135</v>
      </c>
      <c r="N44" s="97">
        <v>-3</v>
      </c>
      <c r="O44" s="97" t="s">
        <v>135</v>
      </c>
      <c r="P44" s="97">
        <v>-7</v>
      </c>
      <c r="Q44" s="97">
        <v>-5</v>
      </c>
      <c r="R44" s="97" t="s">
        <v>135</v>
      </c>
      <c r="S44" s="97">
        <v>-5</v>
      </c>
      <c r="T44" s="97" t="s">
        <v>135</v>
      </c>
      <c r="U44" s="97">
        <v>-4</v>
      </c>
      <c r="V44" s="97" t="s">
        <v>135</v>
      </c>
      <c r="W44" s="97">
        <v>-7</v>
      </c>
      <c r="X44" s="97">
        <v>-2</v>
      </c>
    </row>
    <row r="45" spans="1:45" s="37" customFormat="1" ht="12">
      <c r="A45" s="195" t="s">
        <v>196</v>
      </c>
      <c r="B45" s="136">
        <v>-9</v>
      </c>
      <c r="C45" s="136">
        <v>-2</v>
      </c>
      <c r="D45" s="136">
        <v>-2</v>
      </c>
      <c r="E45" s="136">
        <v>-4</v>
      </c>
      <c r="F45" s="136">
        <v>-1</v>
      </c>
      <c r="G45" s="136">
        <v>-5</v>
      </c>
      <c r="H45" s="136">
        <v>-2</v>
      </c>
      <c r="I45" s="136">
        <v>-7</v>
      </c>
      <c r="J45" s="136">
        <v>-1</v>
      </c>
      <c r="K45" s="136">
        <f>K23-K16</f>
        <v>-2</v>
      </c>
      <c r="L45" s="136">
        <f>L23-L16</f>
        <v>-3</v>
      </c>
      <c r="M45" s="136">
        <v>-2</v>
      </c>
      <c r="N45" s="136">
        <v>-5</v>
      </c>
      <c r="O45" s="136" t="s">
        <v>56</v>
      </c>
      <c r="P45" s="136">
        <v>-5</v>
      </c>
      <c r="Q45" s="136">
        <v>-1</v>
      </c>
      <c r="R45" s="136">
        <v>-1</v>
      </c>
      <c r="S45" s="136">
        <v>-2</v>
      </c>
      <c r="T45" s="136">
        <f>-T16+T23</f>
        <v>-1</v>
      </c>
      <c r="U45" s="136">
        <f>-U16+U23</f>
        <v>-3</v>
      </c>
      <c r="V45" s="136" t="s">
        <v>56</v>
      </c>
      <c r="W45" s="136">
        <v>-3</v>
      </c>
      <c r="X45" s="136" t="s">
        <v>56</v>
      </c>
      <c r="Y45" s="50"/>
      <c r="Z45" s="50"/>
      <c r="AA45" s="50"/>
      <c r="AB45" s="50"/>
      <c r="AC45" s="50"/>
      <c r="AD45" s="50"/>
      <c r="AE45" s="50"/>
      <c r="AF45" s="50"/>
      <c r="AG45" s="50"/>
      <c r="AH45" s="50"/>
      <c r="AI45" s="50"/>
      <c r="AJ45" s="50"/>
      <c r="AK45" s="50"/>
      <c r="AL45" s="50"/>
      <c r="AM45" s="50"/>
      <c r="AN45" s="50"/>
      <c r="AO45" s="50"/>
      <c r="AP45" s="50"/>
      <c r="AQ45" s="50"/>
      <c r="AR45" s="50"/>
      <c r="AS45" s="50"/>
    </row>
    <row r="46" spans="1:24" ht="12">
      <c r="A46" s="204" t="s">
        <v>118</v>
      </c>
      <c r="B46" s="44">
        <v>-3</v>
      </c>
      <c r="C46" s="44" t="s">
        <v>135</v>
      </c>
      <c r="D46" s="44" t="s">
        <v>135</v>
      </c>
      <c r="E46" s="44" t="s">
        <v>135</v>
      </c>
      <c r="F46" s="44" t="s">
        <v>135</v>
      </c>
      <c r="G46" s="44" t="s">
        <v>135</v>
      </c>
      <c r="H46" s="44" t="s">
        <v>135</v>
      </c>
      <c r="I46" s="44">
        <v>0</v>
      </c>
      <c r="J46" s="44" t="s">
        <v>135</v>
      </c>
      <c r="K46" s="44" t="s">
        <v>135</v>
      </c>
      <c r="L46" s="44" t="s">
        <v>135</v>
      </c>
      <c r="M46" s="44" t="s">
        <v>135</v>
      </c>
      <c r="N46" s="44" t="s">
        <v>135</v>
      </c>
      <c r="O46" s="66" t="s">
        <v>135</v>
      </c>
      <c r="P46" s="66" t="s">
        <v>56</v>
      </c>
      <c r="Q46" s="66" t="s">
        <v>135</v>
      </c>
      <c r="R46" s="66" t="s">
        <v>135</v>
      </c>
      <c r="S46" s="66" t="s">
        <v>135</v>
      </c>
      <c r="T46" s="66" t="s">
        <v>135</v>
      </c>
      <c r="U46" s="66" t="s">
        <v>135</v>
      </c>
      <c r="V46" s="66" t="s">
        <v>135</v>
      </c>
      <c r="W46" s="66">
        <v>-1</v>
      </c>
      <c r="X46" s="66" t="s">
        <v>135</v>
      </c>
    </row>
    <row r="47" spans="1:24" ht="12">
      <c r="A47" s="204" t="s">
        <v>195</v>
      </c>
      <c r="B47" s="225"/>
      <c r="C47" s="225"/>
      <c r="D47" s="225"/>
      <c r="E47" s="225"/>
      <c r="F47" s="225"/>
      <c r="G47" s="225"/>
      <c r="H47" s="225"/>
      <c r="I47" s="225"/>
      <c r="J47" s="44" t="s">
        <v>135</v>
      </c>
      <c r="K47" s="44" t="s">
        <v>135</v>
      </c>
      <c r="L47" s="44" t="s">
        <v>135</v>
      </c>
      <c r="M47" s="44" t="s">
        <v>135</v>
      </c>
      <c r="N47" s="44" t="s">
        <v>135</v>
      </c>
      <c r="O47" s="66" t="s">
        <v>135</v>
      </c>
      <c r="P47" s="66" t="s">
        <v>56</v>
      </c>
      <c r="Q47" s="66" t="s">
        <v>135</v>
      </c>
      <c r="R47" s="66" t="s">
        <v>135</v>
      </c>
      <c r="S47" s="66" t="s">
        <v>135</v>
      </c>
      <c r="T47" s="66" t="s">
        <v>135</v>
      </c>
      <c r="U47" s="66" t="s">
        <v>135</v>
      </c>
      <c r="V47" s="66" t="s">
        <v>135</v>
      </c>
      <c r="W47" s="66" t="s">
        <v>56</v>
      </c>
      <c r="X47" s="66" t="s">
        <v>135</v>
      </c>
    </row>
    <row r="48" spans="1:45" s="37" customFormat="1" ht="12.75" thickBot="1">
      <c r="A48" s="203" t="s">
        <v>24</v>
      </c>
      <c r="B48" s="100">
        <v>-4</v>
      </c>
      <c r="C48" s="100" t="s">
        <v>135</v>
      </c>
      <c r="D48" s="100" t="s">
        <v>135</v>
      </c>
      <c r="E48" s="100" t="s">
        <v>135</v>
      </c>
      <c r="F48" s="100" t="s">
        <v>135</v>
      </c>
      <c r="G48" s="100" t="s">
        <v>135</v>
      </c>
      <c r="H48" s="100" t="s">
        <v>135</v>
      </c>
      <c r="I48" s="100">
        <v>-12</v>
      </c>
      <c r="J48" s="100" t="s">
        <v>135</v>
      </c>
      <c r="K48" s="100" t="s">
        <v>135</v>
      </c>
      <c r="L48" s="100" t="s">
        <v>135</v>
      </c>
      <c r="M48" s="100" t="s">
        <v>135</v>
      </c>
      <c r="N48" s="100" t="s">
        <v>135</v>
      </c>
      <c r="O48" s="100" t="s">
        <v>135</v>
      </c>
      <c r="P48" s="100" t="s">
        <v>56</v>
      </c>
      <c r="Q48" s="100" t="s">
        <v>135</v>
      </c>
      <c r="R48" s="100" t="s">
        <v>135</v>
      </c>
      <c r="S48" s="100" t="s">
        <v>135</v>
      </c>
      <c r="T48" s="100" t="s">
        <v>135</v>
      </c>
      <c r="U48" s="100" t="s">
        <v>135</v>
      </c>
      <c r="V48" s="100" t="s">
        <v>135</v>
      </c>
      <c r="W48" s="100">
        <v>-2</v>
      </c>
      <c r="X48" s="100" t="s">
        <v>135</v>
      </c>
      <c r="Y48" s="50"/>
      <c r="Z48" s="50"/>
      <c r="AA48" s="50"/>
      <c r="AB48" s="50"/>
      <c r="AC48" s="50"/>
      <c r="AD48" s="50"/>
      <c r="AE48" s="50"/>
      <c r="AF48" s="50"/>
      <c r="AG48" s="50"/>
      <c r="AH48" s="50"/>
      <c r="AI48" s="50"/>
      <c r="AJ48" s="50"/>
      <c r="AK48" s="50"/>
      <c r="AL48" s="50"/>
      <c r="AM48" s="50"/>
      <c r="AN48" s="50"/>
      <c r="AO48" s="50"/>
      <c r="AP48" s="50"/>
      <c r="AQ48" s="50"/>
      <c r="AR48" s="50"/>
      <c r="AS48" s="50"/>
    </row>
    <row r="49" ht="12">
      <c r="A49" s="27"/>
    </row>
    <row r="52" ht="12">
      <c r="A52" s="9"/>
    </row>
  </sheetData>
  <sheetProtection/>
  <printOptions/>
  <pageMargins left="0.25" right="0.25" top="0.75" bottom="0.75" header="0.3" footer="0.3"/>
  <pageSetup fitToHeight="1" fitToWidth="1" horizontalDpi="600" verticalDpi="600" orientation="landscape" paperSize="8" r:id="rId2"/>
  <customProperties>
    <customPr name="_pios_id" r:id="rId3"/>
  </customProperties>
  <ignoredErrors>
    <ignoredError sqref="K7:L11 L6 K12:L16 K19:L34 K42:L45 K38:L38 K41:L41" unlockedFormula="1"/>
  </ignoredError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8:J42"/>
  <sheetViews>
    <sheetView workbookViewId="0" topLeftCell="A7">
      <selection activeCell="B14" sqref="B14"/>
    </sheetView>
  </sheetViews>
  <sheetFormatPr defaultColWidth="11.00390625" defaultRowHeight="14.25"/>
  <cols>
    <col min="1" max="10" width="11.00390625" style="30" customWidth="1"/>
    <col min="11" max="11" width="3.875" style="30" customWidth="1"/>
    <col min="12" max="16384" width="11.00390625" style="30" customWidth="1"/>
  </cols>
  <sheetData>
    <row r="6" ht="14.25"/>
    <row r="7" ht="14.25"/>
    <row r="8" ht="20.25">
      <c r="B8" s="29" t="s">
        <v>233</v>
      </c>
    </row>
    <row r="9" ht="14.25"/>
    <row r="10" ht="14.25"/>
    <row r="11" spans="3:10" ht="14.25">
      <c r="C11" s="31"/>
      <c r="D11" s="31"/>
      <c r="E11" s="31"/>
      <c r="F11" s="31"/>
      <c r="G11" s="31"/>
      <c r="H11" s="31"/>
      <c r="I11" s="31"/>
      <c r="J11" s="31"/>
    </row>
    <row r="12" spans="3:10" ht="14.25">
      <c r="C12" s="31"/>
      <c r="D12" s="31"/>
      <c r="E12" s="31"/>
      <c r="F12" s="31"/>
      <c r="G12" s="31"/>
      <c r="H12" s="31"/>
      <c r="I12" s="31"/>
      <c r="J12" s="31"/>
    </row>
    <row r="13" spans="2:10" ht="14.25">
      <c r="B13" s="32" t="s">
        <v>234</v>
      </c>
      <c r="C13" s="33"/>
      <c r="D13" s="33"/>
      <c r="E13" s="33"/>
      <c r="F13" s="33"/>
      <c r="G13" s="33"/>
      <c r="H13" s="33"/>
      <c r="I13" s="33"/>
      <c r="J13" s="33"/>
    </row>
    <row r="14" spans="2:10" ht="14.25">
      <c r="B14" s="32" t="s">
        <v>235</v>
      </c>
      <c r="C14" s="33"/>
      <c r="D14" s="33"/>
      <c r="E14" s="33"/>
      <c r="F14" s="33"/>
      <c r="G14" s="33"/>
      <c r="H14" s="33"/>
      <c r="I14" s="33"/>
      <c r="J14" s="33"/>
    </row>
    <row r="15" spans="2:10" ht="14.25">
      <c r="B15" s="31"/>
      <c r="C15" s="31"/>
      <c r="D15" s="31"/>
      <c r="E15" s="31"/>
      <c r="F15" s="31"/>
      <c r="G15" s="31"/>
      <c r="H15" s="31"/>
      <c r="I15" s="31"/>
      <c r="J15" s="31"/>
    </row>
    <row r="17" ht="15">
      <c r="B17" s="34" t="s">
        <v>159</v>
      </c>
    </row>
    <row r="18" ht="14.25">
      <c r="B18" s="35" t="s">
        <v>232</v>
      </c>
    </row>
    <row r="19" ht="14.25">
      <c r="B19" s="30" t="s">
        <v>160</v>
      </c>
    </row>
    <row r="20" ht="14.25">
      <c r="B20" s="30" t="s">
        <v>161</v>
      </c>
    </row>
    <row r="21" ht="14.25">
      <c r="B21" s="30" t="s">
        <v>162</v>
      </c>
    </row>
    <row r="22" ht="14.25">
      <c r="B22" s="30" t="s">
        <v>163</v>
      </c>
    </row>
    <row r="23" ht="14.25">
      <c r="B23" s="30" t="s">
        <v>164</v>
      </c>
    </row>
    <row r="25" ht="15">
      <c r="B25" s="34" t="s">
        <v>165</v>
      </c>
    </row>
    <row r="26" ht="14.25">
      <c r="B26" s="30" t="s">
        <v>166</v>
      </c>
    </row>
    <row r="27" ht="14.25">
      <c r="B27" s="30" t="s">
        <v>167</v>
      </c>
    </row>
    <row r="29" ht="15">
      <c r="B29" s="34" t="s">
        <v>168</v>
      </c>
    </row>
    <row r="30" ht="14.25">
      <c r="B30" s="30" t="s">
        <v>169</v>
      </c>
    </row>
    <row r="31" ht="14.25">
      <c r="B31" s="30" t="s">
        <v>170</v>
      </c>
    </row>
    <row r="32" ht="14.25">
      <c r="B32" s="30" t="s">
        <v>171</v>
      </c>
    </row>
    <row r="34" ht="15">
      <c r="B34" s="34" t="s">
        <v>172</v>
      </c>
    </row>
    <row r="35" ht="14.25">
      <c r="B35" s="30" t="s">
        <v>173</v>
      </c>
    </row>
    <row r="36" ht="14.25">
      <c r="B36" s="30" t="s">
        <v>174</v>
      </c>
    </row>
    <row r="37" ht="14.25">
      <c r="B37" s="30" t="s">
        <v>175</v>
      </c>
    </row>
    <row r="38" ht="14.25">
      <c r="B38" s="35" t="s">
        <v>176</v>
      </c>
    </row>
    <row r="39" ht="14.25">
      <c r="B39" s="30" t="s">
        <v>228</v>
      </c>
    </row>
    <row r="41" ht="15">
      <c r="B41" s="34" t="s">
        <v>177</v>
      </c>
    </row>
    <row r="42" ht="14.25">
      <c r="B42" s="30" t="s">
        <v>229</v>
      </c>
    </row>
  </sheetData>
  <sheetProtection/>
  <printOptions/>
  <pageMargins left="0.78740157480315" right="0.78740157480315" top="0.984251968503937" bottom="0.984251968503937" header="0.511811023622047" footer="0.511811023622047"/>
  <pageSetup fitToHeight="1" fitToWidth="1" horizontalDpi="600" verticalDpi="600" orientation="portrait" paperSize="9" scale="76" r:id="rId3"/>
  <customProperties>
    <customPr name="_pios_id" r:id="rId4"/>
  </customProperties>
  <drawing r:id="rId1"/>
  <legacyDrawingHF r:id="rId2"/>
</worksheet>
</file>

<file path=xl/worksheets/sheet3.xml><?xml version="1.0" encoding="utf-8"?>
<worksheet xmlns="http://schemas.openxmlformats.org/spreadsheetml/2006/main" xmlns:r="http://schemas.openxmlformats.org/officeDocument/2006/relationships">
  <sheetPr>
    <tabColor theme="4"/>
    <pageSetUpPr fitToPage="1"/>
  </sheetPr>
  <dimension ref="A1:AU39"/>
  <sheetViews>
    <sheetView workbookViewId="0" topLeftCell="A1">
      <selection activeCell="X36" sqref="A1:X36"/>
    </sheetView>
  </sheetViews>
  <sheetFormatPr defaultColWidth="9.00390625" defaultRowHeight="14.25" outlineLevelRow="1"/>
  <cols>
    <col min="1" max="1" width="65.625" style="5" bestFit="1" customWidth="1"/>
    <col min="2" max="9" width="8.75390625" style="5" hidden="1" customWidth="1"/>
    <col min="10" max="11" width="9.125" style="5" customWidth="1"/>
    <col min="12" max="12" width="9.125" style="5" hidden="1" customWidth="1"/>
    <col min="13" max="13" width="9.125" style="5" customWidth="1"/>
    <col min="14" max="14" width="9.00390625" style="5" hidden="1" customWidth="1"/>
    <col min="15" max="16" width="9.00390625" style="7" customWidth="1"/>
    <col min="17" max="18" width="9.125" style="5" bestFit="1" customWidth="1"/>
    <col min="19" max="19" width="9.125" style="5" hidden="1" customWidth="1"/>
    <col min="20" max="20" width="9.00390625" style="7" customWidth="1"/>
    <col min="21" max="21" width="0" style="7" hidden="1" customWidth="1"/>
    <col min="22" max="23" width="9.00390625" style="7" customWidth="1"/>
    <col min="24" max="24" width="9.75390625" style="5" bestFit="1" customWidth="1"/>
    <col min="25" max="47" width="9.00390625" style="50" customWidth="1"/>
    <col min="48" max="16384" width="9.00390625" style="7" customWidth="1"/>
  </cols>
  <sheetData>
    <row r="1" spans="3:16" ht="12">
      <c r="C1" s="6"/>
      <c r="O1" s="5"/>
      <c r="P1" s="5"/>
    </row>
    <row r="2" spans="1:24" ht="15" customHeight="1" thickBot="1">
      <c r="A2" s="200" t="s">
        <v>216</v>
      </c>
      <c r="B2" s="184"/>
      <c r="C2" s="140"/>
      <c r="D2" s="184"/>
      <c r="E2" s="184"/>
      <c r="F2" s="184"/>
      <c r="G2" s="184"/>
      <c r="H2" s="184"/>
      <c r="I2" s="184"/>
      <c r="J2" s="184"/>
      <c r="K2" s="184"/>
      <c r="L2" s="184"/>
      <c r="M2" s="184"/>
      <c r="N2" s="184"/>
      <c r="O2" s="184"/>
      <c r="P2" s="184"/>
      <c r="Q2" s="184"/>
      <c r="R2" s="184"/>
      <c r="S2" s="184"/>
      <c r="T2" s="184"/>
      <c r="U2" s="184"/>
      <c r="V2" s="184"/>
      <c r="W2" s="184"/>
      <c r="X2" s="184"/>
    </row>
    <row r="3" spans="1:47" s="14" customFormat="1" ht="3" customHeight="1" thickBot="1">
      <c r="A3" s="1"/>
      <c r="B3" s="2"/>
      <c r="C3" s="51"/>
      <c r="D3" s="2"/>
      <c r="E3" s="2"/>
      <c r="F3" s="2"/>
      <c r="G3" s="2"/>
      <c r="H3" s="2"/>
      <c r="I3" s="2"/>
      <c r="J3" s="2"/>
      <c r="K3" s="2"/>
      <c r="L3" s="2"/>
      <c r="M3" s="2"/>
      <c r="N3" s="2"/>
      <c r="O3" s="2"/>
      <c r="P3" s="2"/>
      <c r="Q3" s="2"/>
      <c r="R3" s="2"/>
      <c r="S3" s="2"/>
      <c r="T3" s="2"/>
      <c r="U3" s="2"/>
      <c r="V3" s="2"/>
      <c r="W3" s="2"/>
      <c r="X3" s="2"/>
      <c r="Y3" s="52"/>
      <c r="Z3" s="52"/>
      <c r="AA3" s="52"/>
      <c r="AB3" s="52"/>
      <c r="AC3" s="52"/>
      <c r="AD3" s="52"/>
      <c r="AE3" s="52"/>
      <c r="AF3" s="52"/>
      <c r="AG3" s="52"/>
      <c r="AH3" s="52"/>
      <c r="AI3" s="52"/>
      <c r="AJ3" s="52"/>
      <c r="AK3" s="52"/>
      <c r="AL3" s="52"/>
      <c r="AM3" s="52"/>
      <c r="AN3" s="52"/>
      <c r="AO3" s="52"/>
      <c r="AP3" s="52"/>
      <c r="AQ3" s="52"/>
      <c r="AR3" s="52"/>
      <c r="AS3" s="52"/>
      <c r="AT3" s="52"/>
      <c r="AU3" s="52"/>
    </row>
    <row r="4" spans="1:47" s="15" customFormat="1" ht="23.25" customHeight="1">
      <c r="A4" s="53"/>
      <c r="B4" s="190" t="s">
        <v>44</v>
      </c>
      <c r="C4" s="190" t="s">
        <v>45</v>
      </c>
      <c r="D4" s="190" t="s">
        <v>46</v>
      </c>
      <c r="E4" s="190" t="s">
        <v>47</v>
      </c>
      <c r="F4" s="190" t="s">
        <v>48</v>
      </c>
      <c r="G4" s="190" t="s">
        <v>149</v>
      </c>
      <c r="H4" s="190"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26"/>
      <c r="Z4" s="226"/>
      <c r="AA4" s="226"/>
      <c r="AB4" s="226"/>
      <c r="AC4" s="226"/>
      <c r="AD4" s="226"/>
      <c r="AE4" s="226"/>
      <c r="AF4" s="226"/>
      <c r="AG4" s="226"/>
      <c r="AH4" s="226"/>
      <c r="AI4" s="226"/>
      <c r="AJ4" s="226"/>
      <c r="AK4" s="226"/>
      <c r="AL4" s="226"/>
      <c r="AM4" s="226"/>
      <c r="AN4" s="226"/>
      <c r="AO4" s="226"/>
      <c r="AP4" s="226"/>
      <c r="AQ4" s="226"/>
      <c r="AR4" s="226"/>
      <c r="AS4" s="226"/>
      <c r="AT4" s="226"/>
      <c r="AU4" s="226"/>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47" s="36" customFormat="1" ht="12" customHeight="1">
      <c r="A6" s="194" t="s">
        <v>20</v>
      </c>
      <c r="B6" s="192">
        <v>11761</v>
      </c>
      <c r="C6" s="192">
        <v>3054</v>
      </c>
      <c r="D6" s="192">
        <v>3210</v>
      </c>
      <c r="E6" s="192">
        <v>6264</v>
      </c>
      <c r="F6" s="192">
        <v>3020</v>
      </c>
      <c r="G6" s="192">
        <v>9284</v>
      </c>
      <c r="H6" s="192">
        <v>2798</v>
      </c>
      <c r="I6" s="192">
        <v>12082</v>
      </c>
      <c r="J6" s="192">
        <v>2875</v>
      </c>
      <c r="K6" s="192">
        <v>2990</v>
      </c>
      <c r="L6" s="192">
        <v>5865</v>
      </c>
      <c r="M6" s="192">
        <v>3022</v>
      </c>
      <c r="N6" s="192">
        <v>8887</v>
      </c>
      <c r="O6" s="192">
        <v>3017</v>
      </c>
      <c r="P6" s="192">
        <v>11904</v>
      </c>
      <c r="Q6" s="192">
        <v>3586</v>
      </c>
      <c r="R6" s="192">
        <v>3498</v>
      </c>
      <c r="S6" s="192">
        <v>7084</v>
      </c>
      <c r="T6" s="139">
        <v>3532</v>
      </c>
      <c r="U6" s="139">
        <v>10616</v>
      </c>
      <c r="V6" s="139">
        <v>3522</v>
      </c>
      <c r="W6" s="139">
        <v>14138</v>
      </c>
      <c r="X6" s="205">
        <v>3779</v>
      </c>
      <c r="Y6" s="222"/>
      <c r="Z6" s="222"/>
      <c r="AA6" s="222"/>
      <c r="AB6" s="222"/>
      <c r="AC6" s="222"/>
      <c r="AD6" s="222"/>
      <c r="AE6" s="222"/>
      <c r="AF6" s="222"/>
      <c r="AG6" s="222"/>
      <c r="AH6" s="222"/>
      <c r="AI6" s="222"/>
      <c r="AJ6" s="222"/>
      <c r="AK6" s="222"/>
      <c r="AL6" s="222"/>
      <c r="AM6" s="222"/>
      <c r="AN6" s="222"/>
      <c r="AO6" s="222"/>
      <c r="AP6" s="222"/>
      <c r="AQ6" s="222"/>
      <c r="AR6" s="222"/>
      <c r="AS6" s="222"/>
      <c r="AT6" s="222"/>
      <c r="AU6" s="222"/>
    </row>
    <row r="7" spans="1:47" s="18" customFormat="1" ht="12" customHeight="1">
      <c r="A7" s="162" t="s">
        <v>21</v>
      </c>
      <c r="B7" s="183">
        <v>-9609</v>
      </c>
      <c r="C7" s="183">
        <v>-2414</v>
      </c>
      <c r="D7" s="183">
        <v>-2418</v>
      </c>
      <c r="E7" s="183">
        <v>-4832</v>
      </c>
      <c r="F7" s="183">
        <v>-2273</v>
      </c>
      <c r="G7" s="183">
        <v>-7105</v>
      </c>
      <c r="H7" s="183">
        <v>-2333</v>
      </c>
      <c r="I7" s="183">
        <v>-9438</v>
      </c>
      <c r="J7" s="138">
        <v>-2.077</v>
      </c>
      <c r="K7" s="183">
        <v>-2143</v>
      </c>
      <c r="L7" s="183">
        <v>-4220</v>
      </c>
      <c r="M7" s="183">
        <v>-2136</v>
      </c>
      <c r="N7" s="183">
        <v>-6356</v>
      </c>
      <c r="O7" s="137">
        <v>-2255</v>
      </c>
      <c r="P7" s="137">
        <v>-8611</v>
      </c>
      <c r="Q7" s="137">
        <v>-2388</v>
      </c>
      <c r="R7" s="137">
        <v>-2358</v>
      </c>
      <c r="S7" s="183">
        <v>-4746</v>
      </c>
      <c r="T7" s="137">
        <v>-2298</v>
      </c>
      <c r="U7" s="183">
        <v>-7044</v>
      </c>
      <c r="V7" s="137">
        <v>-2264</v>
      </c>
      <c r="W7" s="183">
        <v>-9308</v>
      </c>
      <c r="X7" s="137">
        <v>-2348</v>
      </c>
      <c r="Y7" s="228"/>
      <c r="Z7" s="228"/>
      <c r="AA7" s="228"/>
      <c r="AB7" s="228"/>
      <c r="AC7" s="228"/>
      <c r="AD7" s="228"/>
      <c r="AE7" s="228"/>
      <c r="AF7" s="228"/>
      <c r="AG7" s="228"/>
      <c r="AH7" s="228"/>
      <c r="AI7" s="228"/>
      <c r="AJ7" s="228"/>
      <c r="AK7" s="228"/>
      <c r="AL7" s="228"/>
      <c r="AM7" s="228"/>
      <c r="AN7" s="228"/>
      <c r="AO7" s="228"/>
      <c r="AP7" s="228"/>
      <c r="AQ7" s="228"/>
      <c r="AR7" s="228"/>
      <c r="AS7" s="228"/>
      <c r="AT7" s="228"/>
      <c r="AU7" s="228"/>
    </row>
    <row r="8" spans="1:47" s="37" customFormat="1" ht="12" customHeight="1">
      <c r="A8" s="195" t="s">
        <v>22</v>
      </c>
      <c r="B8" s="136">
        <v>2152</v>
      </c>
      <c r="C8" s="161">
        <v>640</v>
      </c>
      <c r="D8" s="181">
        <v>792</v>
      </c>
      <c r="E8" s="136">
        <v>1432</v>
      </c>
      <c r="F8" s="181">
        <v>747</v>
      </c>
      <c r="G8" s="136">
        <v>2179</v>
      </c>
      <c r="H8" s="181">
        <v>465</v>
      </c>
      <c r="I8" s="136">
        <v>2644</v>
      </c>
      <c r="J8" s="136">
        <v>798</v>
      </c>
      <c r="K8" s="181">
        <v>847</v>
      </c>
      <c r="L8" s="136">
        <v>1645</v>
      </c>
      <c r="M8" s="181">
        <v>886</v>
      </c>
      <c r="N8" s="136">
        <v>2531</v>
      </c>
      <c r="O8" s="135">
        <v>762</v>
      </c>
      <c r="P8" s="135">
        <v>3293</v>
      </c>
      <c r="Q8" s="136">
        <v>1198</v>
      </c>
      <c r="R8" s="136">
        <v>1140</v>
      </c>
      <c r="S8" s="136">
        <v>2338</v>
      </c>
      <c r="T8" s="136">
        <v>1234</v>
      </c>
      <c r="U8" s="136">
        <v>3572</v>
      </c>
      <c r="V8" s="136">
        <v>1258</v>
      </c>
      <c r="W8" s="136">
        <v>4830</v>
      </c>
      <c r="X8" s="136">
        <v>1431</v>
      </c>
      <c r="Y8" s="50"/>
      <c r="Z8" s="50"/>
      <c r="AA8" s="50"/>
      <c r="AB8" s="50"/>
      <c r="AC8" s="50"/>
      <c r="AD8" s="50"/>
      <c r="AE8" s="50"/>
      <c r="AF8" s="50"/>
      <c r="AG8" s="50"/>
      <c r="AH8" s="50"/>
      <c r="AI8" s="50"/>
      <c r="AJ8" s="50"/>
      <c r="AK8" s="50"/>
      <c r="AL8" s="50"/>
      <c r="AM8" s="50"/>
      <c r="AN8" s="50"/>
      <c r="AO8" s="50"/>
      <c r="AP8" s="50"/>
      <c r="AQ8" s="50"/>
      <c r="AR8" s="50"/>
      <c r="AS8" s="50"/>
      <c r="AT8" s="50"/>
      <c r="AU8" s="50"/>
    </row>
    <row r="9" spans="1:47" s="14" customFormat="1" ht="6" customHeight="1">
      <c r="A9" s="134"/>
      <c r="B9" s="133"/>
      <c r="C9" s="160"/>
      <c r="D9" s="133"/>
      <c r="E9" s="133"/>
      <c r="F9" s="133"/>
      <c r="G9" s="133"/>
      <c r="H9" s="133"/>
      <c r="I9" s="133"/>
      <c r="J9" s="133"/>
      <c r="K9" s="133"/>
      <c r="L9" s="133"/>
      <c r="M9" s="133"/>
      <c r="N9" s="133"/>
      <c r="O9" s="180"/>
      <c r="P9" s="180"/>
      <c r="Q9" s="133"/>
      <c r="R9" s="132"/>
      <c r="S9" s="132"/>
      <c r="T9" s="132"/>
      <c r="U9" s="132"/>
      <c r="V9" s="132"/>
      <c r="W9" s="132"/>
      <c r="X9" s="133"/>
      <c r="Y9" s="52"/>
      <c r="Z9" s="52"/>
      <c r="AA9" s="52"/>
      <c r="AB9" s="52"/>
      <c r="AC9" s="52"/>
      <c r="AD9" s="52"/>
      <c r="AE9" s="52"/>
      <c r="AF9" s="52"/>
      <c r="AG9" s="52"/>
      <c r="AH9" s="52"/>
      <c r="AI9" s="52"/>
      <c r="AJ9" s="52"/>
      <c r="AK9" s="52"/>
      <c r="AL9" s="52"/>
      <c r="AM9" s="52"/>
      <c r="AN9" s="52"/>
      <c r="AO9" s="52"/>
      <c r="AP9" s="52"/>
      <c r="AQ9" s="52"/>
      <c r="AR9" s="52"/>
      <c r="AS9" s="52"/>
      <c r="AT9" s="52"/>
      <c r="AU9" s="52"/>
    </row>
    <row r="10" spans="1:24" ht="12" customHeight="1">
      <c r="A10" s="186" t="s">
        <v>23</v>
      </c>
      <c r="B10" s="43">
        <v>-1097</v>
      </c>
      <c r="C10" s="131">
        <v>-296</v>
      </c>
      <c r="D10" s="44">
        <v>-336</v>
      </c>
      <c r="E10" s="44">
        <v>-632</v>
      </c>
      <c r="F10" s="44">
        <v>-304</v>
      </c>
      <c r="G10" s="44">
        <v>-936</v>
      </c>
      <c r="H10" s="44">
        <v>-321</v>
      </c>
      <c r="I10" s="43">
        <v>-1257</v>
      </c>
      <c r="J10" s="43">
        <v>-314</v>
      </c>
      <c r="K10" s="44">
        <v>-344</v>
      </c>
      <c r="L10" s="44">
        <v>-658</v>
      </c>
      <c r="M10" s="44">
        <v>-330</v>
      </c>
      <c r="N10" s="44">
        <v>-988</v>
      </c>
      <c r="O10" s="47">
        <v>-335</v>
      </c>
      <c r="P10" s="47">
        <v>-1323</v>
      </c>
      <c r="Q10" s="43">
        <v>-346</v>
      </c>
      <c r="R10" s="43">
        <v>-344</v>
      </c>
      <c r="S10" s="66">
        <v>-690</v>
      </c>
      <c r="T10" s="43">
        <v>-327</v>
      </c>
      <c r="U10" s="43">
        <v>-1017</v>
      </c>
      <c r="V10" s="43">
        <v>-335</v>
      </c>
      <c r="W10" s="43">
        <v>-1352</v>
      </c>
      <c r="X10" s="43">
        <v>-344</v>
      </c>
    </row>
    <row r="11" spans="1:24" ht="12" customHeight="1">
      <c r="A11" s="186" t="s">
        <v>24</v>
      </c>
      <c r="B11" s="130">
        <v>-212</v>
      </c>
      <c r="C11" s="131">
        <v>-61</v>
      </c>
      <c r="D11" s="130">
        <v>-64</v>
      </c>
      <c r="E11" s="130">
        <v>-125</v>
      </c>
      <c r="F11" s="130">
        <v>-63</v>
      </c>
      <c r="G11" s="130">
        <v>-188</v>
      </c>
      <c r="H11" s="130">
        <v>-69</v>
      </c>
      <c r="I11" s="130">
        <v>-257</v>
      </c>
      <c r="J11" s="130">
        <v>-63</v>
      </c>
      <c r="K11" s="130">
        <v>-62</v>
      </c>
      <c r="L11" s="130">
        <v>-125</v>
      </c>
      <c r="M11" s="130">
        <v>-67</v>
      </c>
      <c r="N11" s="130">
        <v>-192</v>
      </c>
      <c r="O11" s="159">
        <v>-67</v>
      </c>
      <c r="P11" s="159">
        <v>-259</v>
      </c>
      <c r="Q11" s="130">
        <v>-64</v>
      </c>
      <c r="R11" s="179">
        <v>-68</v>
      </c>
      <c r="S11" s="179">
        <v>-132</v>
      </c>
      <c r="T11" s="179">
        <v>-68</v>
      </c>
      <c r="U11" s="179">
        <v>-200</v>
      </c>
      <c r="V11" s="179">
        <v>-74</v>
      </c>
      <c r="W11" s="179">
        <v>-274</v>
      </c>
      <c r="X11" s="130">
        <v>-68</v>
      </c>
    </row>
    <row r="12" spans="1:24" ht="12" customHeight="1">
      <c r="A12" s="186" t="s">
        <v>25</v>
      </c>
      <c r="B12" s="130">
        <v>-343</v>
      </c>
      <c r="C12" s="131">
        <v>-93</v>
      </c>
      <c r="D12" s="130">
        <v>-116</v>
      </c>
      <c r="E12" s="130">
        <v>-209</v>
      </c>
      <c r="F12" s="130">
        <v>-139</v>
      </c>
      <c r="G12" s="130">
        <v>-348</v>
      </c>
      <c r="H12" s="130">
        <v>-132</v>
      </c>
      <c r="I12" s="130">
        <v>-480</v>
      </c>
      <c r="J12" s="130">
        <v>-114</v>
      </c>
      <c r="K12" s="130">
        <v>-100</v>
      </c>
      <c r="L12" s="130">
        <v>-214</v>
      </c>
      <c r="M12" s="130">
        <v>-103</v>
      </c>
      <c r="N12" s="130">
        <v>-317</v>
      </c>
      <c r="O12" s="159">
        <v>-134</v>
      </c>
      <c r="P12" s="159">
        <v>-451</v>
      </c>
      <c r="Q12" s="130">
        <v>-113</v>
      </c>
      <c r="R12" s="179">
        <v>-114</v>
      </c>
      <c r="S12" s="179">
        <v>-227</v>
      </c>
      <c r="T12" s="179">
        <v>-120</v>
      </c>
      <c r="U12" s="179">
        <v>-347</v>
      </c>
      <c r="V12" s="179">
        <v>-134</v>
      </c>
      <c r="W12" s="179">
        <v>-481</v>
      </c>
      <c r="X12" s="130">
        <v>-115</v>
      </c>
    </row>
    <row r="13" spans="1:24" ht="12" customHeight="1">
      <c r="A13" s="186" t="s">
        <v>26</v>
      </c>
      <c r="B13" s="130">
        <v>97</v>
      </c>
      <c r="C13" s="131">
        <v>42</v>
      </c>
      <c r="D13" s="130">
        <v>9</v>
      </c>
      <c r="E13" s="130">
        <v>51</v>
      </c>
      <c r="F13" s="130">
        <v>73</v>
      </c>
      <c r="G13" s="130">
        <v>124</v>
      </c>
      <c r="H13" s="130">
        <v>4</v>
      </c>
      <c r="I13" s="130">
        <v>128</v>
      </c>
      <c r="J13" s="130">
        <v>50</v>
      </c>
      <c r="K13" s="130">
        <v>35</v>
      </c>
      <c r="L13" s="130">
        <v>85</v>
      </c>
      <c r="M13" s="130">
        <v>29</v>
      </c>
      <c r="N13" s="130">
        <v>114</v>
      </c>
      <c r="O13" s="159">
        <v>12</v>
      </c>
      <c r="P13" s="159">
        <v>126</v>
      </c>
      <c r="Q13" s="130">
        <v>24</v>
      </c>
      <c r="R13" s="179">
        <v>87</v>
      </c>
      <c r="S13" s="179">
        <v>111</v>
      </c>
      <c r="T13" s="179">
        <v>6</v>
      </c>
      <c r="U13" s="179">
        <v>117</v>
      </c>
      <c r="V13" s="179">
        <v>28</v>
      </c>
      <c r="W13" s="179">
        <v>145</v>
      </c>
      <c r="X13" s="130">
        <v>12</v>
      </c>
    </row>
    <row r="14" spans="1:24" ht="12" customHeight="1">
      <c r="A14" s="186" t="s">
        <v>27</v>
      </c>
      <c r="B14" s="129">
        <v>-80</v>
      </c>
      <c r="C14" s="128">
        <v>-26</v>
      </c>
      <c r="D14" s="129">
        <v>-18</v>
      </c>
      <c r="E14" s="129">
        <v>-44</v>
      </c>
      <c r="F14" s="129">
        <v>-27</v>
      </c>
      <c r="G14" s="129">
        <v>-71</v>
      </c>
      <c r="H14" s="129">
        <v>-27</v>
      </c>
      <c r="I14" s="129">
        <v>-98</v>
      </c>
      <c r="J14" s="129">
        <v>-17</v>
      </c>
      <c r="K14" s="129">
        <v>-12</v>
      </c>
      <c r="L14" s="129">
        <v>-29</v>
      </c>
      <c r="M14" s="129">
        <v>-9</v>
      </c>
      <c r="N14" s="129">
        <v>-38</v>
      </c>
      <c r="O14" s="137">
        <v>-17</v>
      </c>
      <c r="P14" s="137">
        <v>-55</v>
      </c>
      <c r="Q14" s="129">
        <v>-11</v>
      </c>
      <c r="R14" s="127">
        <v>-14</v>
      </c>
      <c r="S14" s="127">
        <v>-25</v>
      </c>
      <c r="T14" s="127">
        <v>-20</v>
      </c>
      <c r="U14" s="127">
        <v>-45</v>
      </c>
      <c r="V14" s="127">
        <v>-15</v>
      </c>
      <c r="W14" s="127">
        <v>-60</v>
      </c>
      <c r="X14" s="129">
        <v>-9</v>
      </c>
    </row>
    <row r="15" spans="1:47" s="37" customFormat="1" ht="12" customHeight="1">
      <c r="A15" s="195" t="s">
        <v>57</v>
      </c>
      <c r="B15" s="181">
        <v>517</v>
      </c>
      <c r="C15" s="126">
        <v>206</v>
      </c>
      <c r="D15" s="181">
        <v>267</v>
      </c>
      <c r="E15" s="181">
        <v>473</v>
      </c>
      <c r="F15" s="181">
        <v>287</v>
      </c>
      <c r="G15" s="181">
        <v>760</v>
      </c>
      <c r="H15" s="181">
        <v>-80</v>
      </c>
      <c r="I15" s="181">
        <v>680</v>
      </c>
      <c r="J15" s="181">
        <v>340</v>
      </c>
      <c r="K15" s="125">
        <v>364</v>
      </c>
      <c r="L15" s="125">
        <v>704</v>
      </c>
      <c r="M15" s="125">
        <v>406</v>
      </c>
      <c r="N15" s="136">
        <v>1110</v>
      </c>
      <c r="O15" s="135">
        <v>221</v>
      </c>
      <c r="P15" s="135">
        <v>1331</v>
      </c>
      <c r="Q15" s="181">
        <v>688</v>
      </c>
      <c r="R15" s="124">
        <v>687</v>
      </c>
      <c r="S15" s="192">
        <v>1375</v>
      </c>
      <c r="T15" s="124">
        <v>705</v>
      </c>
      <c r="U15" s="192">
        <v>2080</v>
      </c>
      <c r="V15" s="205">
        <v>728</v>
      </c>
      <c r="W15" s="205">
        <v>2808</v>
      </c>
      <c r="X15" s="181">
        <v>907</v>
      </c>
      <c r="Y15" s="50"/>
      <c r="Z15" s="50"/>
      <c r="AA15" s="50"/>
      <c r="AB15" s="50"/>
      <c r="AC15" s="50"/>
      <c r="AD15" s="50"/>
      <c r="AE15" s="50"/>
      <c r="AF15" s="50"/>
      <c r="AG15" s="50"/>
      <c r="AH15" s="50"/>
      <c r="AI15" s="50"/>
      <c r="AJ15" s="50"/>
      <c r="AK15" s="50"/>
      <c r="AL15" s="50"/>
      <c r="AM15" s="50"/>
      <c r="AN15" s="50"/>
      <c r="AO15" s="50"/>
      <c r="AP15" s="50"/>
      <c r="AQ15" s="50"/>
      <c r="AR15" s="50"/>
      <c r="AS15" s="50"/>
      <c r="AT15" s="50"/>
      <c r="AU15" s="50"/>
    </row>
    <row r="16" spans="1:47" s="14" customFormat="1" ht="6" customHeight="1">
      <c r="A16" s="123"/>
      <c r="B16" s="122"/>
      <c r="C16" s="160"/>
      <c r="D16" s="122"/>
      <c r="E16" s="122"/>
      <c r="F16" s="122"/>
      <c r="G16" s="122"/>
      <c r="H16" s="122"/>
      <c r="I16" s="122"/>
      <c r="J16" s="122"/>
      <c r="K16" s="122"/>
      <c r="L16" s="122"/>
      <c r="M16" s="122"/>
      <c r="N16" s="122"/>
      <c r="O16" s="121"/>
      <c r="P16" s="121"/>
      <c r="Q16" s="122"/>
      <c r="R16" s="120"/>
      <c r="S16" s="120"/>
      <c r="T16" s="120"/>
      <c r="U16" s="120"/>
      <c r="V16" s="120"/>
      <c r="W16" s="120"/>
      <c r="X16" s="122"/>
      <c r="Y16" s="52"/>
      <c r="Z16" s="52"/>
      <c r="AA16" s="52"/>
      <c r="AB16" s="52"/>
      <c r="AC16" s="52"/>
      <c r="AD16" s="52"/>
      <c r="AE16" s="52"/>
      <c r="AF16" s="52"/>
      <c r="AG16" s="52"/>
      <c r="AH16" s="52"/>
      <c r="AI16" s="52"/>
      <c r="AJ16" s="52"/>
      <c r="AK16" s="52"/>
      <c r="AL16" s="52"/>
      <c r="AM16" s="52"/>
      <c r="AN16" s="52"/>
      <c r="AO16" s="52"/>
      <c r="AP16" s="52"/>
      <c r="AQ16" s="52"/>
      <c r="AR16" s="52"/>
      <c r="AS16" s="52"/>
      <c r="AT16" s="52"/>
      <c r="AU16" s="52"/>
    </row>
    <row r="17" spans="1:24" ht="12" customHeight="1">
      <c r="A17" s="186" t="s">
        <v>151</v>
      </c>
      <c r="B17" s="44">
        <v>-15</v>
      </c>
      <c r="C17" s="65">
        <v>6</v>
      </c>
      <c r="D17" s="44">
        <v>-6</v>
      </c>
      <c r="E17" s="44">
        <v>0</v>
      </c>
      <c r="F17" s="44">
        <v>-4</v>
      </c>
      <c r="G17" s="44">
        <v>-4</v>
      </c>
      <c r="H17" s="44">
        <v>-6</v>
      </c>
      <c r="I17" s="44">
        <v>-10</v>
      </c>
      <c r="J17" s="44">
        <v>-5</v>
      </c>
      <c r="K17" s="44">
        <v>-5</v>
      </c>
      <c r="L17" s="44">
        <v>-10</v>
      </c>
      <c r="M17" s="44">
        <v>-3</v>
      </c>
      <c r="N17" s="44">
        <v>-13</v>
      </c>
      <c r="O17" s="47">
        <v>-7</v>
      </c>
      <c r="P17" s="47">
        <v>-20</v>
      </c>
      <c r="Q17" s="44">
        <v>-6</v>
      </c>
      <c r="R17" s="66">
        <v>-6</v>
      </c>
      <c r="S17" s="66">
        <v>-12</v>
      </c>
      <c r="T17" s="66">
        <v>-6</v>
      </c>
      <c r="U17" s="66">
        <v>-18</v>
      </c>
      <c r="V17" s="66">
        <v>-5</v>
      </c>
      <c r="W17" s="66">
        <v>-23</v>
      </c>
      <c r="X17" s="44">
        <v>-4</v>
      </c>
    </row>
    <row r="18" spans="1:24" ht="12" customHeight="1" hidden="1" outlineLevel="1">
      <c r="A18" s="186" t="s">
        <v>41</v>
      </c>
      <c r="B18" s="44" t="s">
        <v>56</v>
      </c>
      <c r="C18" s="44" t="s">
        <v>56</v>
      </c>
      <c r="D18" s="44" t="s">
        <v>56</v>
      </c>
      <c r="E18" s="44" t="s">
        <v>56</v>
      </c>
      <c r="F18" s="44" t="s">
        <v>56</v>
      </c>
      <c r="G18" s="44" t="s">
        <v>56</v>
      </c>
      <c r="H18" s="44">
        <v>1</v>
      </c>
      <c r="I18" s="44">
        <v>1</v>
      </c>
      <c r="J18" s="44" t="s">
        <v>56</v>
      </c>
      <c r="K18" s="44" t="s">
        <v>56</v>
      </c>
      <c r="L18" s="44" t="s">
        <v>56</v>
      </c>
      <c r="M18" s="44" t="s">
        <v>56</v>
      </c>
      <c r="N18" s="44" t="s">
        <v>56</v>
      </c>
      <c r="O18" s="44" t="s">
        <v>56</v>
      </c>
      <c r="P18" s="44" t="s">
        <v>56</v>
      </c>
      <c r="Q18" s="44" t="s">
        <v>56</v>
      </c>
      <c r="R18" s="44" t="s">
        <v>56</v>
      </c>
      <c r="S18" s="44" t="s">
        <v>56</v>
      </c>
      <c r="T18" s="44" t="s">
        <v>56</v>
      </c>
      <c r="U18" s="44" t="s">
        <v>56</v>
      </c>
      <c r="V18" s="44" t="s">
        <v>56</v>
      </c>
      <c r="W18" s="44" t="s">
        <v>56</v>
      </c>
      <c r="X18" s="44" t="s">
        <v>56</v>
      </c>
    </row>
    <row r="19" spans="1:24" ht="12" customHeight="1" collapsed="1">
      <c r="A19" s="186" t="s">
        <v>198</v>
      </c>
      <c r="B19" s="44">
        <v>30</v>
      </c>
      <c r="C19" s="65">
        <v>1</v>
      </c>
      <c r="D19" s="44">
        <v>1</v>
      </c>
      <c r="E19" s="44">
        <v>2</v>
      </c>
      <c r="F19" s="44">
        <v>1</v>
      </c>
      <c r="G19" s="44">
        <v>3</v>
      </c>
      <c r="H19" s="44">
        <v>1</v>
      </c>
      <c r="I19" s="44">
        <v>4</v>
      </c>
      <c r="J19" s="44">
        <v>3</v>
      </c>
      <c r="K19" s="44">
        <v>2</v>
      </c>
      <c r="L19" s="44">
        <v>5</v>
      </c>
      <c r="M19" s="44">
        <v>5</v>
      </c>
      <c r="N19" s="44">
        <v>10</v>
      </c>
      <c r="O19" s="47">
        <v>9</v>
      </c>
      <c r="P19" s="47">
        <v>19</v>
      </c>
      <c r="Q19" s="44">
        <v>3</v>
      </c>
      <c r="R19" s="66">
        <v>8</v>
      </c>
      <c r="S19" s="66">
        <v>11</v>
      </c>
      <c r="T19" s="66">
        <v>5</v>
      </c>
      <c r="U19" s="66">
        <v>16</v>
      </c>
      <c r="V19" s="66">
        <v>5</v>
      </c>
      <c r="W19" s="66">
        <v>21</v>
      </c>
      <c r="X19" s="44">
        <v>5</v>
      </c>
    </row>
    <row r="20" spans="1:24" ht="12" customHeight="1">
      <c r="A20" s="186" t="s">
        <v>199</v>
      </c>
      <c r="B20" s="44">
        <v>-104</v>
      </c>
      <c r="C20" s="65">
        <v>-27</v>
      </c>
      <c r="D20" s="44">
        <v>-25</v>
      </c>
      <c r="E20" s="44">
        <v>-52</v>
      </c>
      <c r="F20" s="44">
        <v>-24</v>
      </c>
      <c r="G20" s="44">
        <v>-76</v>
      </c>
      <c r="H20" s="44">
        <v>-13</v>
      </c>
      <c r="I20" s="44">
        <v>-89</v>
      </c>
      <c r="J20" s="44">
        <v>-51</v>
      </c>
      <c r="K20" s="44">
        <v>-30</v>
      </c>
      <c r="L20" s="44">
        <v>-81</v>
      </c>
      <c r="M20" s="44">
        <v>-29</v>
      </c>
      <c r="N20" s="44">
        <v>-110</v>
      </c>
      <c r="O20" s="47">
        <v>-23</v>
      </c>
      <c r="P20" s="47">
        <v>-133</v>
      </c>
      <c r="Q20" s="44">
        <v>-41</v>
      </c>
      <c r="R20" s="66">
        <v>-30</v>
      </c>
      <c r="S20" s="66">
        <v>-71</v>
      </c>
      <c r="T20" s="66">
        <v>-27</v>
      </c>
      <c r="U20" s="66">
        <v>-98</v>
      </c>
      <c r="V20" s="66">
        <v>-22</v>
      </c>
      <c r="W20" s="66">
        <v>-120</v>
      </c>
      <c r="X20" s="44">
        <v>-20</v>
      </c>
    </row>
    <row r="21" spans="1:24" ht="12" customHeight="1">
      <c r="A21" s="186" t="s">
        <v>200</v>
      </c>
      <c r="B21" s="44">
        <v>-47</v>
      </c>
      <c r="C21" s="128">
        <v>-21</v>
      </c>
      <c r="D21" s="44">
        <v>-16</v>
      </c>
      <c r="E21" s="44">
        <v>-37</v>
      </c>
      <c r="F21" s="44">
        <v>-29</v>
      </c>
      <c r="G21" s="44">
        <v>-66</v>
      </c>
      <c r="H21" s="44">
        <v>-15</v>
      </c>
      <c r="I21" s="44">
        <v>-81</v>
      </c>
      <c r="J21" s="44">
        <v>-25</v>
      </c>
      <c r="K21" s="44">
        <v>-12</v>
      </c>
      <c r="L21" s="44">
        <v>-37</v>
      </c>
      <c r="M21" s="44">
        <v>-14</v>
      </c>
      <c r="N21" s="44">
        <v>-51</v>
      </c>
      <c r="O21" s="47">
        <v>-11</v>
      </c>
      <c r="P21" s="47">
        <v>-62</v>
      </c>
      <c r="Q21" s="44">
        <v>-10</v>
      </c>
      <c r="R21" s="66">
        <v>-6</v>
      </c>
      <c r="S21" s="66">
        <v>-16</v>
      </c>
      <c r="T21" s="66">
        <v>-7</v>
      </c>
      <c r="U21" s="66">
        <v>-23</v>
      </c>
      <c r="V21" s="66">
        <v>-5</v>
      </c>
      <c r="W21" s="66">
        <v>-28</v>
      </c>
      <c r="X21" s="44">
        <v>-9</v>
      </c>
    </row>
    <row r="22" spans="1:47" s="37" customFormat="1" ht="12" customHeight="1">
      <c r="A22" s="119" t="s">
        <v>35</v>
      </c>
      <c r="B22" s="181">
        <v>-136</v>
      </c>
      <c r="C22" s="181">
        <v>-41</v>
      </c>
      <c r="D22" s="181">
        <v>-46</v>
      </c>
      <c r="E22" s="181">
        <v>-87</v>
      </c>
      <c r="F22" s="181">
        <v>-56</v>
      </c>
      <c r="G22" s="181">
        <v>-143</v>
      </c>
      <c r="H22" s="181">
        <v>-32</v>
      </c>
      <c r="I22" s="181">
        <v>-175</v>
      </c>
      <c r="J22" s="181">
        <v>-78</v>
      </c>
      <c r="K22" s="125">
        <v>-45</v>
      </c>
      <c r="L22" s="125">
        <v>-123</v>
      </c>
      <c r="M22" s="125">
        <v>-41</v>
      </c>
      <c r="N22" s="125">
        <v>-164</v>
      </c>
      <c r="O22" s="135">
        <v>-32</v>
      </c>
      <c r="P22" s="135">
        <v>-196</v>
      </c>
      <c r="Q22" s="181">
        <v>-54</v>
      </c>
      <c r="R22" s="124">
        <v>-34</v>
      </c>
      <c r="S22" s="124">
        <v>-88</v>
      </c>
      <c r="T22" s="124">
        <v>-35</v>
      </c>
      <c r="U22" s="124">
        <v>-123</v>
      </c>
      <c r="V22" s="206">
        <v>-27</v>
      </c>
      <c r="W22" s="206">
        <v>-150</v>
      </c>
      <c r="X22" s="206">
        <v>-28</v>
      </c>
      <c r="Y22" s="50"/>
      <c r="Z22" s="50"/>
      <c r="AA22" s="50"/>
      <c r="AB22" s="50"/>
      <c r="AC22" s="50"/>
      <c r="AD22" s="50"/>
      <c r="AE22" s="50"/>
      <c r="AF22" s="50"/>
      <c r="AG22" s="50"/>
      <c r="AH22" s="50"/>
      <c r="AI22" s="50"/>
      <c r="AJ22" s="50"/>
      <c r="AK22" s="50"/>
      <c r="AL22" s="50"/>
      <c r="AM22" s="50"/>
      <c r="AN22" s="50"/>
      <c r="AO22" s="50"/>
      <c r="AP22" s="50"/>
      <c r="AQ22" s="50"/>
      <c r="AR22" s="50"/>
      <c r="AS22" s="50"/>
      <c r="AT22" s="50"/>
      <c r="AU22" s="50"/>
    </row>
    <row r="23" spans="1:47" s="14" customFormat="1" ht="6" customHeight="1">
      <c r="A23" s="118"/>
      <c r="B23" s="133"/>
      <c r="C23" s="117"/>
      <c r="D23" s="133"/>
      <c r="E23" s="133"/>
      <c r="F23" s="133"/>
      <c r="G23" s="133"/>
      <c r="H23" s="133"/>
      <c r="I23" s="133"/>
      <c r="J23" s="133"/>
      <c r="K23" s="133"/>
      <c r="L23" s="133"/>
      <c r="M23" s="133"/>
      <c r="N23" s="133"/>
      <c r="O23" s="180"/>
      <c r="P23" s="180"/>
      <c r="Q23" s="133"/>
      <c r="R23" s="132"/>
      <c r="S23" s="132"/>
      <c r="T23" s="132"/>
      <c r="U23" s="132"/>
      <c r="V23" s="132"/>
      <c r="W23" s="132"/>
      <c r="X23" s="133"/>
      <c r="Y23" s="52"/>
      <c r="Z23" s="52"/>
      <c r="AA23" s="52"/>
      <c r="AB23" s="52"/>
      <c r="AC23" s="52"/>
      <c r="AD23" s="52"/>
      <c r="AE23" s="52"/>
      <c r="AF23" s="52"/>
      <c r="AG23" s="52"/>
      <c r="AH23" s="52"/>
      <c r="AI23" s="52"/>
      <c r="AJ23" s="52"/>
      <c r="AK23" s="52"/>
      <c r="AL23" s="52"/>
      <c r="AM23" s="52"/>
      <c r="AN23" s="52"/>
      <c r="AO23" s="52"/>
      <c r="AP23" s="52"/>
      <c r="AQ23" s="52"/>
      <c r="AR23" s="52"/>
      <c r="AS23" s="52"/>
      <c r="AT23" s="52"/>
      <c r="AU23" s="52"/>
    </row>
    <row r="24" spans="1:47" s="37" customFormat="1" ht="12" customHeight="1">
      <c r="A24" s="195" t="s">
        <v>28</v>
      </c>
      <c r="B24" s="158">
        <v>381</v>
      </c>
      <c r="C24" s="161">
        <v>165</v>
      </c>
      <c r="D24" s="158">
        <v>221</v>
      </c>
      <c r="E24" s="158">
        <v>386</v>
      </c>
      <c r="F24" s="158">
        <v>231</v>
      </c>
      <c r="G24" s="158">
        <v>617</v>
      </c>
      <c r="H24" s="158">
        <v>-112</v>
      </c>
      <c r="I24" s="158">
        <v>505</v>
      </c>
      <c r="J24" s="158">
        <v>262</v>
      </c>
      <c r="K24" s="125">
        <v>319</v>
      </c>
      <c r="L24" s="125">
        <v>581</v>
      </c>
      <c r="M24" s="125">
        <v>365</v>
      </c>
      <c r="N24" s="125">
        <v>946</v>
      </c>
      <c r="O24" s="178">
        <v>189</v>
      </c>
      <c r="P24" s="178">
        <v>1135</v>
      </c>
      <c r="Q24" s="158">
        <v>634</v>
      </c>
      <c r="R24" s="124">
        <v>653</v>
      </c>
      <c r="S24" s="192">
        <v>1287</v>
      </c>
      <c r="T24" s="124">
        <v>670</v>
      </c>
      <c r="U24" s="192">
        <v>1957</v>
      </c>
      <c r="V24" s="206">
        <v>701</v>
      </c>
      <c r="W24" s="205">
        <v>2658</v>
      </c>
      <c r="X24" s="158">
        <v>879</v>
      </c>
      <c r="Y24" s="50"/>
      <c r="Z24" s="50"/>
      <c r="AA24" s="50"/>
      <c r="AB24" s="50"/>
      <c r="AC24" s="50"/>
      <c r="AD24" s="50"/>
      <c r="AE24" s="50"/>
      <c r="AF24" s="50"/>
      <c r="AG24" s="50"/>
      <c r="AH24" s="50"/>
      <c r="AI24" s="50"/>
      <c r="AJ24" s="50"/>
      <c r="AK24" s="50"/>
      <c r="AL24" s="50"/>
      <c r="AM24" s="50"/>
      <c r="AN24" s="50"/>
      <c r="AO24" s="50"/>
      <c r="AP24" s="50"/>
      <c r="AQ24" s="50"/>
      <c r="AR24" s="50"/>
      <c r="AS24" s="50"/>
      <c r="AT24" s="50"/>
      <c r="AU24" s="50"/>
    </row>
    <row r="25" spans="1:47" s="14" customFormat="1" ht="6" customHeight="1">
      <c r="A25" s="118"/>
      <c r="B25" s="116"/>
      <c r="C25" s="160"/>
      <c r="D25" s="116"/>
      <c r="E25" s="116"/>
      <c r="F25" s="116"/>
      <c r="G25" s="116"/>
      <c r="H25" s="116"/>
      <c r="I25" s="116"/>
      <c r="J25" s="116"/>
      <c r="K25" s="116"/>
      <c r="L25" s="116"/>
      <c r="M25" s="116"/>
      <c r="N25" s="116"/>
      <c r="O25" s="115"/>
      <c r="P25" s="115"/>
      <c r="Q25" s="116"/>
      <c r="R25" s="114"/>
      <c r="S25" s="114"/>
      <c r="T25" s="114"/>
      <c r="U25" s="114"/>
      <c r="V25" s="114"/>
      <c r="W25" s="114"/>
      <c r="X25" s="116"/>
      <c r="Y25" s="52"/>
      <c r="Z25" s="52"/>
      <c r="AA25" s="52"/>
      <c r="AB25" s="52"/>
      <c r="AC25" s="52"/>
      <c r="AD25" s="52"/>
      <c r="AE25" s="52"/>
      <c r="AF25" s="52"/>
      <c r="AG25" s="52"/>
      <c r="AH25" s="52"/>
      <c r="AI25" s="52"/>
      <c r="AJ25" s="52"/>
      <c r="AK25" s="52"/>
      <c r="AL25" s="52"/>
      <c r="AM25" s="52"/>
      <c r="AN25" s="52"/>
      <c r="AO25" s="52"/>
      <c r="AP25" s="52"/>
      <c r="AQ25" s="52"/>
      <c r="AR25" s="52"/>
      <c r="AS25" s="52"/>
      <c r="AT25" s="52"/>
      <c r="AU25" s="52"/>
    </row>
    <row r="26" spans="1:24" ht="12" customHeight="1">
      <c r="A26" s="113" t="s">
        <v>29</v>
      </c>
      <c r="B26" s="44">
        <v>-104</v>
      </c>
      <c r="C26" s="65">
        <v>-47</v>
      </c>
      <c r="D26" s="44">
        <v>-67</v>
      </c>
      <c r="E26" s="44">
        <v>-114</v>
      </c>
      <c r="F26" s="44">
        <v>-70</v>
      </c>
      <c r="G26" s="44">
        <v>-184</v>
      </c>
      <c r="H26" s="44">
        <v>31</v>
      </c>
      <c r="I26" s="44">
        <v>-153</v>
      </c>
      <c r="J26" s="44">
        <v>-78</v>
      </c>
      <c r="K26" s="112">
        <v>-86</v>
      </c>
      <c r="L26" s="112">
        <v>-164</v>
      </c>
      <c r="M26" s="112">
        <v>-104</v>
      </c>
      <c r="N26" s="112">
        <v>-268</v>
      </c>
      <c r="O26" s="47">
        <v>-61</v>
      </c>
      <c r="P26" s="47">
        <v>-329</v>
      </c>
      <c r="Q26" s="44">
        <v>-165</v>
      </c>
      <c r="R26" s="111">
        <v>-167</v>
      </c>
      <c r="S26" s="111">
        <v>-332</v>
      </c>
      <c r="T26" s="111">
        <v>-177</v>
      </c>
      <c r="U26" s="111">
        <v>-509</v>
      </c>
      <c r="V26" s="207">
        <v>-132</v>
      </c>
      <c r="W26" s="207">
        <v>-641</v>
      </c>
      <c r="X26" s="44">
        <v>-233</v>
      </c>
    </row>
    <row r="27" spans="1:47" s="17" customFormat="1" ht="6" customHeight="1">
      <c r="A27" s="188"/>
      <c r="B27" s="110"/>
      <c r="C27" s="128"/>
      <c r="D27" s="110"/>
      <c r="E27" s="110"/>
      <c r="F27" s="110"/>
      <c r="G27" s="110"/>
      <c r="H27" s="110"/>
      <c r="I27" s="110"/>
      <c r="J27" s="110"/>
      <c r="K27" s="110"/>
      <c r="L27" s="110"/>
      <c r="M27" s="110"/>
      <c r="N27" s="110"/>
      <c r="O27" s="109"/>
      <c r="P27" s="109"/>
      <c r="Q27" s="110"/>
      <c r="R27" s="108"/>
      <c r="S27" s="108"/>
      <c r="T27" s="108"/>
      <c r="U27" s="108"/>
      <c r="V27" s="108"/>
      <c r="W27" s="108"/>
      <c r="X27" s="110"/>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row>
    <row r="28" spans="1:47" s="37" customFormat="1" ht="12">
      <c r="A28" s="195" t="s">
        <v>36</v>
      </c>
      <c r="B28" s="181">
        <v>277</v>
      </c>
      <c r="C28" s="181">
        <v>118</v>
      </c>
      <c r="D28" s="181">
        <v>154</v>
      </c>
      <c r="E28" s="181">
        <v>272</v>
      </c>
      <c r="F28" s="181">
        <v>161</v>
      </c>
      <c r="G28" s="181">
        <v>433</v>
      </c>
      <c r="H28" s="181">
        <v>-81</v>
      </c>
      <c r="I28" s="181">
        <v>352</v>
      </c>
      <c r="J28" s="181">
        <v>184</v>
      </c>
      <c r="K28" s="181">
        <v>233</v>
      </c>
      <c r="L28" s="181">
        <v>417</v>
      </c>
      <c r="M28" s="181">
        <v>261</v>
      </c>
      <c r="N28" s="181">
        <v>678</v>
      </c>
      <c r="O28" s="135">
        <v>128</v>
      </c>
      <c r="P28" s="135">
        <v>806</v>
      </c>
      <c r="Q28" s="181">
        <v>469</v>
      </c>
      <c r="R28" s="107">
        <v>486</v>
      </c>
      <c r="S28" s="107">
        <v>955</v>
      </c>
      <c r="T28" s="107">
        <v>493</v>
      </c>
      <c r="U28" s="205">
        <v>1448</v>
      </c>
      <c r="V28" s="107">
        <v>569</v>
      </c>
      <c r="W28" s="205">
        <v>2017</v>
      </c>
      <c r="X28" s="181">
        <v>646</v>
      </c>
      <c r="Y28" s="50"/>
      <c r="Z28" s="50"/>
      <c r="AA28" s="50"/>
      <c r="AB28" s="50"/>
      <c r="AC28" s="50"/>
      <c r="AD28" s="50"/>
      <c r="AE28" s="50"/>
      <c r="AF28" s="50"/>
      <c r="AG28" s="50"/>
      <c r="AH28" s="50"/>
      <c r="AI28" s="50"/>
      <c r="AJ28" s="50"/>
      <c r="AK28" s="50"/>
      <c r="AL28" s="50"/>
      <c r="AM28" s="50"/>
      <c r="AN28" s="50"/>
      <c r="AO28" s="50"/>
      <c r="AP28" s="50"/>
      <c r="AQ28" s="50"/>
      <c r="AR28" s="50"/>
      <c r="AS28" s="50"/>
      <c r="AT28" s="50"/>
      <c r="AU28" s="50"/>
    </row>
    <row r="29" spans="1:24" ht="12">
      <c r="A29" s="106" t="s">
        <v>42</v>
      </c>
      <c r="B29" s="44">
        <v>5</v>
      </c>
      <c r="C29" s="65">
        <v>3</v>
      </c>
      <c r="D29" s="44">
        <v>2</v>
      </c>
      <c r="E29" s="44">
        <v>5</v>
      </c>
      <c r="F29" s="44">
        <v>1</v>
      </c>
      <c r="G29" s="44">
        <v>6</v>
      </c>
      <c r="H29" s="44">
        <v>3</v>
      </c>
      <c r="I29" s="44">
        <v>9</v>
      </c>
      <c r="J29" s="44">
        <v>2</v>
      </c>
      <c r="K29" s="112">
        <v>3</v>
      </c>
      <c r="L29" s="112">
        <v>5</v>
      </c>
      <c r="M29" s="112">
        <v>2</v>
      </c>
      <c r="N29" s="112">
        <v>7</v>
      </c>
      <c r="O29" s="47">
        <v>4</v>
      </c>
      <c r="P29" s="47">
        <v>11</v>
      </c>
      <c r="Q29" s="44">
        <v>1</v>
      </c>
      <c r="R29" s="111">
        <v>2</v>
      </c>
      <c r="S29" s="111">
        <v>3</v>
      </c>
      <c r="T29" s="111">
        <v>2</v>
      </c>
      <c r="U29" s="111">
        <v>5</v>
      </c>
      <c r="V29" s="207">
        <v>3</v>
      </c>
      <c r="W29" s="207">
        <v>8</v>
      </c>
      <c r="X29" s="44">
        <v>2</v>
      </c>
    </row>
    <row r="30" spans="1:24" ht="12">
      <c r="A30" s="105" t="s">
        <v>43</v>
      </c>
      <c r="B30" s="104">
        <v>272</v>
      </c>
      <c r="C30" s="103">
        <v>115</v>
      </c>
      <c r="D30" s="104">
        <v>152</v>
      </c>
      <c r="E30" s="104">
        <v>267</v>
      </c>
      <c r="F30" s="104">
        <v>160</v>
      </c>
      <c r="G30" s="104">
        <v>427</v>
      </c>
      <c r="H30" s="104">
        <v>-84</v>
      </c>
      <c r="I30" s="104">
        <v>343</v>
      </c>
      <c r="J30" s="104">
        <v>182</v>
      </c>
      <c r="K30" s="104">
        <v>230</v>
      </c>
      <c r="L30" s="104">
        <v>412</v>
      </c>
      <c r="M30" s="104">
        <v>259</v>
      </c>
      <c r="N30" s="104">
        <v>671</v>
      </c>
      <c r="O30" s="157">
        <v>124</v>
      </c>
      <c r="P30" s="157">
        <v>795</v>
      </c>
      <c r="Q30" s="104">
        <v>468</v>
      </c>
      <c r="R30" s="177">
        <v>484</v>
      </c>
      <c r="S30" s="177">
        <v>952</v>
      </c>
      <c r="T30" s="177">
        <v>491</v>
      </c>
      <c r="U30" s="210">
        <v>1443</v>
      </c>
      <c r="V30" s="177">
        <v>566</v>
      </c>
      <c r="W30" s="210">
        <v>2009</v>
      </c>
      <c r="X30" s="104">
        <v>644</v>
      </c>
    </row>
    <row r="31" spans="1:47" s="14" customFormat="1" ht="6" customHeight="1">
      <c r="A31" s="102"/>
      <c r="B31" s="116"/>
      <c r="C31" s="160"/>
      <c r="D31" s="116"/>
      <c r="E31" s="116"/>
      <c r="F31" s="116"/>
      <c r="G31" s="116"/>
      <c r="H31" s="116"/>
      <c r="I31" s="116"/>
      <c r="J31" s="116"/>
      <c r="K31" s="116"/>
      <c r="L31" s="116"/>
      <c r="M31" s="116"/>
      <c r="N31" s="116"/>
      <c r="O31" s="114"/>
      <c r="P31" s="114"/>
      <c r="Q31" s="116"/>
      <c r="R31" s="114"/>
      <c r="S31" s="114"/>
      <c r="T31" s="114"/>
      <c r="U31" s="114"/>
      <c r="V31" s="114"/>
      <c r="W31" s="114"/>
      <c r="X31" s="116"/>
      <c r="Y31" s="52"/>
      <c r="Z31" s="52"/>
      <c r="AA31" s="52"/>
      <c r="AB31" s="52"/>
      <c r="AC31" s="52"/>
      <c r="AD31" s="52"/>
      <c r="AE31" s="52"/>
      <c r="AF31" s="52"/>
      <c r="AG31" s="52"/>
      <c r="AH31" s="52"/>
      <c r="AI31" s="52"/>
      <c r="AJ31" s="52"/>
      <c r="AK31" s="52"/>
      <c r="AL31" s="52"/>
      <c r="AM31" s="52"/>
      <c r="AN31" s="52"/>
      <c r="AO31" s="52"/>
      <c r="AP31" s="52"/>
      <c r="AQ31" s="52"/>
      <c r="AR31" s="52"/>
      <c r="AS31" s="52"/>
      <c r="AT31" s="52"/>
      <c r="AU31" s="52"/>
    </row>
    <row r="32" spans="1:47" s="37" customFormat="1" ht="12">
      <c r="A32" s="195" t="s">
        <v>202</v>
      </c>
      <c r="B32" s="230">
        <f>(B30/B34)*1000000</f>
        <v>1.942857142857143</v>
      </c>
      <c r="C32" s="230">
        <f>(C30/C34)*1000000</f>
        <v>0.8214285714285714</v>
      </c>
      <c r="D32" s="230">
        <f aca="true" t="shared" si="0" ref="D32:J32">(D30/D34)*1000000</f>
        <v>1.0857142857142859</v>
      </c>
      <c r="E32" s="230">
        <f t="shared" si="0"/>
        <v>1.9071428571428573</v>
      </c>
      <c r="F32" s="230">
        <f t="shared" si="0"/>
        <v>1.1428571428571428</v>
      </c>
      <c r="G32" s="230">
        <f t="shared" si="0"/>
        <v>3.05</v>
      </c>
      <c r="H32" s="230">
        <f>(H30/H34)*1000000</f>
        <v>-0.4220516394450226</v>
      </c>
      <c r="I32" s="230">
        <f t="shared" si="0"/>
        <v>2.2143709966205987</v>
      </c>
      <c r="J32" s="230">
        <f t="shared" si="0"/>
        <v>0.8987654320987655</v>
      </c>
      <c r="K32" s="230">
        <v>1.13</v>
      </c>
      <c r="L32" s="230">
        <f>(L30/L34)*1000000</f>
        <v>2.034567901234568</v>
      </c>
      <c r="M32" s="230">
        <f>(M30/M34)*1000000</f>
        <v>1.2790123456790123</v>
      </c>
      <c r="N32" s="230">
        <f>(N30/N34)*1000000</f>
        <v>3.31358024691358</v>
      </c>
      <c r="O32" s="230">
        <v>0.6200000000000001</v>
      </c>
      <c r="P32" s="230">
        <f>(P30/P34)*1000000</f>
        <v>3.9259259259259265</v>
      </c>
      <c r="Q32" s="230">
        <f>(Q30/Q34)*1000000</f>
        <v>2.3111111111111113</v>
      </c>
      <c r="R32" s="230">
        <f>(R30/R34)*1000000</f>
        <v>2.3901234567901235</v>
      </c>
      <c r="S32" s="230">
        <f>(S30/S34)*1000000</f>
        <v>4.701234567901234</v>
      </c>
      <c r="T32" s="230">
        <v>2.4299999999999997</v>
      </c>
      <c r="U32" s="230">
        <f>(U30/U34)*1000000</f>
        <v>7.125925925925926</v>
      </c>
      <c r="V32" s="230">
        <f>(V30/V34)*1000000</f>
        <v>2.8007456108476765</v>
      </c>
      <c r="W32" s="230">
        <f>(W30/W34)*1000000</f>
        <v>9.926065093958977</v>
      </c>
      <c r="X32" s="230">
        <f>(X30/X34)*1000000</f>
        <v>3.237786309612843</v>
      </c>
      <c r="Y32" s="50"/>
      <c r="Z32" s="50"/>
      <c r="AA32" s="50"/>
      <c r="AB32" s="50"/>
      <c r="AC32" s="50"/>
      <c r="AD32" s="50"/>
      <c r="AE32" s="50"/>
      <c r="AF32" s="50"/>
      <c r="AG32" s="50"/>
      <c r="AH32" s="50"/>
      <c r="AI32" s="50"/>
      <c r="AJ32" s="50"/>
      <c r="AK32" s="50"/>
      <c r="AL32" s="50"/>
      <c r="AM32" s="50"/>
      <c r="AN32" s="50"/>
      <c r="AO32" s="50"/>
      <c r="AP32" s="50"/>
      <c r="AQ32" s="50"/>
      <c r="AR32" s="50"/>
      <c r="AS32" s="50"/>
      <c r="AT32" s="50"/>
      <c r="AU32" s="50"/>
    </row>
    <row r="33" spans="1:24" ht="12" customHeight="1">
      <c r="A33" s="102"/>
      <c r="B33" s="67" t="s">
        <v>58</v>
      </c>
      <c r="C33" s="67" t="s">
        <v>58</v>
      </c>
      <c r="D33" s="67" t="s">
        <v>58</v>
      </c>
      <c r="E33" s="67" t="s">
        <v>58</v>
      </c>
      <c r="F33" s="67" t="s">
        <v>58</v>
      </c>
      <c r="G33" s="67" t="s">
        <v>58</v>
      </c>
      <c r="H33" s="67" t="s">
        <v>58</v>
      </c>
      <c r="I33" s="67" t="s">
        <v>58</v>
      </c>
      <c r="J33" s="67" t="s">
        <v>58</v>
      </c>
      <c r="K33" s="67" t="s">
        <v>58</v>
      </c>
      <c r="L33" s="67" t="s">
        <v>58</v>
      </c>
      <c r="M33" s="67" t="s">
        <v>58</v>
      </c>
      <c r="N33" s="67" t="s">
        <v>58</v>
      </c>
      <c r="O33" s="67" t="s">
        <v>58</v>
      </c>
      <c r="P33" s="67" t="s">
        <v>58</v>
      </c>
      <c r="Q33" s="67" t="s">
        <v>58</v>
      </c>
      <c r="R33" s="67" t="s">
        <v>58</v>
      </c>
      <c r="S33" s="67" t="s">
        <v>58</v>
      </c>
      <c r="T33" s="67" t="s">
        <v>58</v>
      </c>
      <c r="U33" s="67" t="s">
        <v>58</v>
      </c>
      <c r="V33" s="67" t="s">
        <v>58</v>
      </c>
      <c r="W33" s="67" t="s">
        <v>58</v>
      </c>
      <c r="X33" s="67" t="s">
        <v>58</v>
      </c>
    </row>
    <row r="34" spans="1:47" s="37" customFormat="1" ht="12" customHeight="1">
      <c r="A34" s="195" t="s">
        <v>197</v>
      </c>
      <c r="B34" s="136">
        <v>140000000</v>
      </c>
      <c r="C34" s="136">
        <v>140000000</v>
      </c>
      <c r="D34" s="136">
        <v>140000000</v>
      </c>
      <c r="E34" s="136">
        <v>140000000</v>
      </c>
      <c r="F34" s="136">
        <v>140000000</v>
      </c>
      <c r="G34" s="136">
        <v>140000000</v>
      </c>
      <c r="H34" s="136">
        <v>199027778</v>
      </c>
      <c r="I34" s="136">
        <v>154897260</v>
      </c>
      <c r="J34" s="136">
        <v>202500000</v>
      </c>
      <c r="K34" s="136">
        <v>202500000</v>
      </c>
      <c r="L34" s="136">
        <v>202500000</v>
      </c>
      <c r="M34" s="136">
        <v>202500000</v>
      </c>
      <c r="N34" s="136">
        <v>202500000</v>
      </c>
      <c r="O34" s="136">
        <v>202500000</v>
      </c>
      <c r="P34" s="136">
        <v>202500000</v>
      </c>
      <c r="Q34" s="136">
        <v>202500000</v>
      </c>
      <c r="R34" s="136">
        <v>202500000</v>
      </c>
      <c r="S34" s="136">
        <v>202500000</v>
      </c>
      <c r="T34" s="136">
        <v>202500000</v>
      </c>
      <c r="U34" s="136">
        <v>202500000</v>
      </c>
      <c r="V34" s="136">
        <v>202089042.9347826</v>
      </c>
      <c r="W34" s="136">
        <v>202396416</v>
      </c>
      <c r="X34" s="136">
        <v>198901329</v>
      </c>
      <c r="Y34" s="50"/>
      <c r="Z34" s="50"/>
      <c r="AA34" s="50"/>
      <c r="AB34" s="50"/>
      <c r="AC34" s="50"/>
      <c r="AD34" s="50"/>
      <c r="AE34" s="50"/>
      <c r="AF34" s="50"/>
      <c r="AG34" s="50"/>
      <c r="AH34" s="50"/>
      <c r="AI34" s="50"/>
      <c r="AJ34" s="50"/>
      <c r="AK34" s="50"/>
      <c r="AL34" s="50"/>
      <c r="AM34" s="50"/>
      <c r="AN34" s="50"/>
      <c r="AO34" s="50"/>
      <c r="AP34" s="50"/>
      <c r="AQ34" s="50"/>
      <c r="AR34" s="50"/>
      <c r="AS34" s="50"/>
      <c r="AT34" s="50"/>
      <c r="AU34" s="50"/>
    </row>
    <row r="35" spans="1:47" s="37" customFormat="1" ht="12" customHeight="1">
      <c r="A35" s="195" t="s">
        <v>201</v>
      </c>
      <c r="B35" s="136">
        <v>140000000</v>
      </c>
      <c r="C35" s="136">
        <v>202500000</v>
      </c>
      <c r="D35" s="136">
        <v>202500000</v>
      </c>
      <c r="E35" s="136">
        <v>202500000</v>
      </c>
      <c r="F35" s="136">
        <v>202500000</v>
      </c>
      <c r="G35" s="136">
        <v>202500000</v>
      </c>
      <c r="H35" s="136">
        <v>202500000</v>
      </c>
      <c r="I35" s="136">
        <v>202500000</v>
      </c>
      <c r="J35" s="136">
        <v>202500000</v>
      </c>
      <c r="K35" s="136">
        <v>202500000</v>
      </c>
      <c r="L35" s="136">
        <v>202500000</v>
      </c>
      <c r="M35" s="136">
        <v>202500000</v>
      </c>
      <c r="N35" s="136">
        <v>202500000</v>
      </c>
      <c r="O35" s="136">
        <v>202500000</v>
      </c>
      <c r="P35" s="136">
        <v>202500000</v>
      </c>
      <c r="Q35" s="136">
        <v>202500000</v>
      </c>
      <c r="R35" s="136">
        <v>202500000</v>
      </c>
      <c r="S35" s="136">
        <v>202500000</v>
      </c>
      <c r="T35" s="136">
        <v>202500000</v>
      </c>
      <c r="U35" s="136">
        <v>202500000</v>
      </c>
      <c r="V35" s="136">
        <v>202500000</v>
      </c>
      <c r="W35" s="136">
        <v>202500000</v>
      </c>
      <c r="X35" s="136">
        <v>202500000</v>
      </c>
      <c r="Y35" s="50"/>
      <c r="Z35" s="50"/>
      <c r="AA35" s="50"/>
      <c r="AB35" s="50"/>
      <c r="AC35" s="50"/>
      <c r="AD35" s="50"/>
      <c r="AE35" s="50"/>
      <c r="AF35" s="50"/>
      <c r="AG35" s="50"/>
      <c r="AH35" s="50"/>
      <c r="AI35" s="50"/>
      <c r="AJ35" s="50"/>
      <c r="AK35" s="50"/>
      <c r="AL35" s="50"/>
      <c r="AM35" s="50"/>
      <c r="AN35" s="50"/>
      <c r="AO35" s="50"/>
      <c r="AP35" s="50"/>
      <c r="AQ35" s="50"/>
      <c r="AR35" s="50"/>
      <c r="AS35" s="50"/>
      <c r="AT35" s="50"/>
      <c r="AU35" s="50"/>
    </row>
    <row r="36" spans="1:24" s="50" customFormat="1" ht="14.25">
      <c r="A36" s="229" t="s">
        <v>219</v>
      </c>
      <c r="B36" s="70"/>
      <c r="C36" s="70"/>
      <c r="D36" s="70"/>
      <c r="E36" s="70"/>
      <c r="F36" s="70"/>
      <c r="G36" s="70"/>
      <c r="H36" s="70"/>
      <c r="I36" s="70"/>
      <c r="J36" s="70"/>
      <c r="K36" s="70"/>
      <c r="L36" s="70"/>
      <c r="M36" s="70"/>
      <c r="N36" s="70"/>
      <c r="Q36" s="71"/>
      <c r="R36" s="71"/>
      <c r="T36" s="70"/>
      <c r="U36" s="70"/>
      <c r="V36" s="70"/>
      <c r="W36" s="70"/>
      <c r="X36" s="71"/>
    </row>
    <row r="37" spans="1:24" s="50" customFormat="1" ht="12">
      <c r="A37" s="229"/>
      <c r="B37" s="71"/>
      <c r="C37" s="71"/>
      <c r="D37" s="71"/>
      <c r="E37" s="71"/>
      <c r="F37" s="71"/>
      <c r="G37" s="71"/>
      <c r="H37" s="71"/>
      <c r="I37" s="71"/>
      <c r="J37" s="71"/>
      <c r="K37" s="71"/>
      <c r="L37" s="71"/>
      <c r="M37" s="71"/>
      <c r="N37" s="71"/>
      <c r="Q37" s="71"/>
      <c r="R37" s="71"/>
      <c r="S37" s="71"/>
      <c r="X37" s="71"/>
    </row>
    <row r="39" spans="2:24" ht="12">
      <c r="B39" s="8"/>
      <c r="C39" s="8"/>
      <c r="D39" s="8"/>
      <c r="E39" s="8"/>
      <c r="F39" s="8"/>
      <c r="G39" s="8"/>
      <c r="H39" s="8"/>
      <c r="I39" s="8"/>
      <c r="J39" s="8"/>
      <c r="K39" s="8"/>
      <c r="L39" s="8"/>
      <c r="M39" s="8"/>
      <c r="N39" s="8"/>
      <c r="Q39" s="8"/>
      <c r="R39" s="8"/>
      <c r="S39" s="8"/>
      <c r="X39" s="8"/>
    </row>
  </sheetData>
  <sheetProtection/>
  <printOptions/>
  <pageMargins left="0.25" right="0.25" top="0.75" bottom="0.75" header="0.3" footer="0.3"/>
  <pageSetup fitToHeight="1" fitToWidth="1" horizontalDpi="600" verticalDpi="600" orientation="landscape" paperSize="8" r:id="rId2"/>
  <customProperties>
    <customPr name="_pios_id" r:id="rId3"/>
  </customProperties>
  <ignoredErrors>
    <ignoredError sqref="I32:L32 D32:G32" unlockedFormula="1"/>
  </ignoredErrors>
  <legacyDrawingHF r:id="rId1"/>
</worksheet>
</file>

<file path=xl/worksheets/sheet4.xml><?xml version="1.0" encoding="utf-8"?>
<worksheet xmlns="http://schemas.openxmlformats.org/spreadsheetml/2006/main" xmlns:r="http://schemas.openxmlformats.org/officeDocument/2006/relationships">
  <dimension ref="A2:B16"/>
  <sheetViews>
    <sheetView zoomScalePageLayoutView="0" workbookViewId="0" topLeftCell="A1">
      <selection activeCell="A1" sqref="A1"/>
    </sheetView>
  </sheetViews>
  <sheetFormatPr defaultColWidth="9.00390625" defaultRowHeight="14.25"/>
  <sheetData>
    <row r="2" spans="1:2" ht="14.25">
      <c r="A2" t="s">
        <v>0</v>
      </c>
      <c r="B2" t="s">
        <v>11</v>
      </c>
    </row>
    <row r="3" spans="1:2" ht="14.25">
      <c r="A3" t="s">
        <v>1</v>
      </c>
      <c r="B3" t="s">
        <v>2</v>
      </c>
    </row>
    <row r="4" spans="1:2" ht="14.25">
      <c r="A4" t="s">
        <v>3</v>
      </c>
      <c r="B4" t="s">
        <v>19</v>
      </c>
    </row>
    <row r="5" spans="1:2" ht="14.25">
      <c r="A5" t="s">
        <v>4</v>
      </c>
      <c r="B5" t="s">
        <v>13</v>
      </c>
    </row>
    <row r="6" spans="1:2" ht="14.25">
      <c r="A6" t="s">
        <v>6</v>
      </c>
      <c r="B6" t="s">
        <v>38</v>
      </c>
    </row>
    <row r="7" spans="1:2" ht="14.25">
      <c r="A7" t="s">
        <v>7</v>
      </c>
      <c r="B7" t="s">
        <v>37</v>
      </c>
    </row>
    <row r="8" spans="1:2" ht="14.25">
      <c r="A8" t="s">
        <v>8</v>
      </c>
      <c r="B8" t="s">
        <v>14</v>
      </c>
    </row>
    <row r="9" spans="1:2" ht="14.25">
      <c r="A9" t="s">
        <v>9</v>
      </c>
      <c r="B9" t="s">
        <v>40</v>
      </c>
    </row>
    <row r="10" spans="1:2" ht="14.25">
      <c r="A10" t="s">
        <v>10</v>
      </c>
      <c r="B10" t="s">
        <v>32</v>
      </c>
    </row>
    <row r="11" spans="1:2" ht="14.25">
      <c r="A11" t="s">
        <v>12</v>
      </c>
      <c r="B11" t="s">
        <v>33</v>
      </c>
    </row>
    <row r="12" spans="1:2" ht="14.25">
      <c r="A12" t="s">
        <v>15</v>
      </c>
      <c r="B12" t="s">
        <v>5</v>
      </c>
    </row>
    <row r="13" spans="1:2" ht="14.25">
      <c r="A13" t="s">
        <v>16</v>
      </c>
      <c r="B13" t="s">
        <v>2</v>
      </c>
    </row>
    <row r="14" spans="1:2" ht="14.25">
      <c r="A14" t="s">
        <v>17</v>
      </c>
      <c r="B14" t="s">
        <v>2</v>
      </c>
    </row>
    <row r="15" spans="1:2" ht="14.25">
      <c r="A15" t="s">
        <v>30</v>
      </c>
      <c r="B15" t="s">
        <v>31</v>
      </c>
    </row>
    <row r="16" spans="1:2" ht="14.25">
      <c r="A16" t="s">
        <v>34</v>
      </c>
      <c r="B16" t="s">
        <v>39</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5.xml><?xml version="1.0" encoding="utf-8"?>
<worksheet xmlns="http://schemas.openxmlformats.org/spreadsheetml/2006/main" xmlns:r="http://schemas.openxmlformats.org/officeDocument/2006/relationships">
  <dimension ref="A1:HW4"/>
  <sheetViews>
    <sheetView zoomScalePageLayoutView="0" workbookViewId="0" topLeftCell="A1">
      <selection activeCell="A1" sqref="A1"/>
    </sheetView>
  </sheetViews>
  <sheetFormatPr defaultColWidth="9.00390625" defaultRowHeight="14.25"/>
  <sheetData>
    <row r="1" ht="14.25">
      <c r="A1">
        <v>9</v>
      </c>
    </row>
    <row r="2" spans="1:231" ht="14.25">
      <c r="A2">
        <v>0</v>
      </c>
      <c r="AE2">
        <v>0</v>
      </c>
      <c r="CM2">
        <v>0</v>
      </c>
      <c r="DG2">
        <v>0</v>
      </c>
      <c r="EA2">
        <v>0</v>
      </c>
      <c r="EU2">
        <v>0</v>
      </c>
      <c r="FY2">
        <v>0</v>
      </c>
      <c r="HW2">
        <v>0</v>
      </c>
    </row>
    <row r="3" spans="1:231" ht="14.25">
      <c r="A3">
        <v>24</v>
      </c>
      <c r="AE3">
        <v>59</v>
      </c>
      <c r="CM3">
        <v>13</v>
      </c>
      <c r="DG3">
        <v>14</v>
      </c>
      <c r="EA3">
        <v>13</v>
      </c>
      <c r="EU3">
        <v>11</v>
      </c>
      <c r="FY3">
        <v>21</v>
      </c>
      <c r="HW3">
        <v>2</v>
      </c>
    </row>
    <row r="4" ht="14.25">
      <c r="Z4" t="b">
        <v>0</v>
      </c>
    </row>
  </sheetData>
  <sheetProtection/>
  <printOptions/>
  <pageMargins left="0.787401575" right="0.787401575" top="0.984251969" bottom="0.984251969" header="0.4921259845" footer="0.4921259845"/>
  <pageSetup horizontalDpi="600" verticalDpi="600" orientation="portrait" paperSize="9" r:id="rId3"/>
  <customProperties>
    <customPr name="_pios_id" r:id="rId4"/>
  </customProperties>
  <drawing r:id="rId1"/>
  <legacyDrawingHF r:id="rId2"/>
</worksheet>
</file>

<file path=xl/worksheets/sheet6.xml><?xml version="1.0" encoding="utf-8"?>
<worksheet xmlns="http://schemas.openxmlformats.org/spreadsheetml/2006/main" xmlns:r="http://schemas.openxmlformats.org/officeDocument/2006/relationships">
  <dimension ref="CW2:GX3"/>
  <sheetViews>
    <sheetView zoomScalePageLayoutView="0" workbookViewId="0" topLeftCell="A1">
      <selection activeCell="A1" sqref="A1"/>
    </sheetView>
  </sheetViews>
  <sheetFormatPr defaultColWidth="9.00390625" defaultRowHeight="14.25"/>
  <sheetData>
    <row r="2" spans="101:206" ht="14.25">
      <c r="CW2">
        <v>0</v>
      </c>
      <c r="EZ2">
        <v>0</v>
      </c>
      <c r="GX2">
        <v>0</v>
      </c>
    </row>
    <row r="3" spans="101:206" ht="14.25">
      <c r="CW3">
        <v>8</v>
      </c>
      <c r="EZ3">
        <v>12</v>
      </c>
      <c r="GX3">
        <v>31</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A1:O57"/>
  <sheetViews>
    <sheetView workbookViewId="0" topLeftCell="A1">
      <selection activeCell="O51" sqref="A1:O51"/>
    </sheetView>
  </sheetViews>
  <sheetFormatPr defaultColWidth="9.00390625" defaultRowHeight="14.25"/>
  <cols>
    <col min="1" max="1" width="41.25390625" style="5" customWidth="1"/>
    <col min="2" max="6" width="8.75390625" style="5" hidden="1" customWidth="1"/>
    <col min="7" max="8" width="8.75390625" style="5" customWidth="1"/>
    <col min="9" max="9" width="9.875" style="5" customWidth="1"/>
    <col min="10" max="10" width="8.75390625" style="5" customWidth="1"/>
    <col min="11" max="11" width="9.00390625" style="7" customWidth="1"/>
    <col min="12" max="14" width="8.75390625" style="5" customWidth="1"/>
    <col min="15" max="16384" width="9.00390625" style="7" customWidth="1"/>
  </cols>
  <sheetData>
    <row r="1" ht="12">
      <c r="C1" s="6"/>
    </row>
    <row r="2" spans="1:15" ht="15" customHeight="1" thickBot="1">
      <c r="A2" s="200" t="s">
        <v>215</v>
      </c>
      <c r="B2" s="184"/>
      <c r="C2" s="140"/>
      <c r="D2" s="184"/>
      <c r="E2" s="184"/>
      <c r="F2" s="184"/>
      <c r="G2" s="184"/>
      <c r="H2" s="184"/>
      <c r="I2" s="184"/>
      <c r="J2" s="184"/>
      <c r="K2" s="184"/>
      <c r="L2" s="184"/>
      <c r="M2" s="184"/>
      <c r="N2" s="184"/>
      <c r="O2" s="184"/>
    </row>
    <row r="3" spans="1:15" s="14" customFormat="1" ht="3" customHeight="1" thickBot="1">
      <c r="A3" s="1"/>
      <c r="B3" s="2"/>
      <c r="C3" s="51"/>
      <c r="D3" s="2"/>
      <c r="E3" s="2"/>
      <c r="F3" s="2"/>
      <c r="G3" s="2"/>
      <c r="H3" s="2"/>
      <c r="I3" s="2"/>
      <c r="J3" s="2"/>
      <c r="K3" s="52"/>
      <c r="L3" s="2"/>
      <c r="M3" s="2"/>
      <c r="N3" s="2"/>
      <c r="O3" s="52"/>
    </row>
    <row r="4" spans="1:15" s="15" customFormat="1" ht="23.25" customHeight="1">
      <c r="A4" s="53"/>
      <c r="B4" s="190" t="s">
        <v>136</v>
      </c>
      <c r="C4" s="191" t="s">
        <v>137</v>
      </c>
      <c r="D4" s="190" t="s">
        <v>141</v>
      </c>
      <c r="E4" s="190" t="s">
        <v>142</v>
      </c>
      <c r="F4" s="190" t="s">
        <v>138</v>
      </c>
      <c r="G4" s="191" t="s">
        <v>139</v>
      </c>
      <c r="H4" s="190" t="s">
        <v>143</v>
      </c>
      <c r="I4" s="190" t="s">
        <v>144</v>
      </c>
      <c r="J4" s="190" t="s">
        <v>140</v>
      </c>
      <c r="K4" s="191" t="s">
        <v>157</v>
      </c>
      <c r="L4" s="190" t="s">
        <v>187</v>
      </c>
      <c r="M4" s="190" t="s">
        <v>191</v>
      </c>
      <c r="N4" s="190" t="s">
        <v>194</v>
      </c>
      <c r="O4" s="191" t="s">
        <v>204</v>
      </c>
    </row>
    <row r="5" spans="1:15"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row>
    <row r="6" spans="1:15" s="16" customFormat="1" ht="12" customHeight="1">
      <c r="A6" s="194" t="s">
        <v>86</v>
      </c>
      <c r="B6" s="125"/>
      <c r="C6" s="99"/>
      <c r="D6" s="125"/>
      <c r="E6" s="125"/>
      <c r="F6" s="125"/>
      <c r="G6" s="125"/>
      <c r="H6" s="125"/>
      <c r="I6" s="125"/>
      <c r="J6" s="124"/>
      <c r="K6" s="125"/>
      <c r="L6" s="125"/>
      <c r="M6" s="125"/>
      <c r="N6" s="206"/>
      <c r="O6" s="125"/>
    </row>
    <row r="7" spans="1:15" ht="12" customHeight="1">
      <c r="A7" s="98" t="s">
        <v>59</v>
      </c>
      <c r="B7" s="129">
        <v>243</v>
      </c>
      <c r="C7" s="128">
        <v>261</v>
      </c>
      <c r="D7" s="129">
        <v>259</v>
      </c>
      <c r="E7" s="129">
        <v>258</v>
      </c>
      <c r="F7" s="129">
        <v>261</v>
      </c>
      <c r="G7" s="129">
        <v>257</v>
      </c>
      <c r="H7" s="129">
        <v>259</v>
      </c>
      <c r="I7" s="129">
        <v>258</v>
      </c>
      <c r="J7" s="127">
        <v>264</v>
      </c>
      <c r="K7" s="129">
        <v>262</v>
      </c>
      <c r="L7" s="129">
        <v>258</v>
      </c>
      <c r="M7" s="129">
        <v>254</v>
      </c>
      <c r="N7" s="127">
        <v>253</v>
      </c>
      <c r="O7" s="129">
        <v>250</v>
      </c>
    </row>
    <row r="8" spans="1:15" ht="12" customHeight="1">
      <c r="A8" s="186" t="s">
        <v>60</v>
      </c>
      <c r="B8" s="44">
        <v>133</v>
      </c>
      <c r="C8" s="65">
        <v>149</v>
      </c>
      <c r="D8" s="44">
        <v>138</v>
      </c>
      <c r="E8" s="44">
        <v>138</v>
      </c>
      <c r="F8" s="44">
        <v>132</v>
      </c>
      <c r="G8" s="44">
        <v>124</v>
      </c>
      <c r="H8" s="44">
        <v>108</v>
      </c>
      <c r="I8" s="44">
        <v>101</v>
      </c>
      <c r="J8" s="66">
        <v>97</v>
      </c>
      <c r="K8" s="44">
        <v>90</v>
      </c>
      <c r="L8" s="44">
        <v>85</v>
      </c>
      <c r="M8" s="44">
        <v>79</v>
      </c>
      <c r="N8" s="66">
        <v>81</v>
      </c>
      <c r="O8" s="44">
        <v>78</v>
      </c>
    </row>
    <row r="9" spans="1:15" ht="12" customHeight="1">
      <c r="A9" s="186" t="s">
        <v>61</v>
      </c>
      <c r="B9" s="97">
        <v>4893</v>
      </c>
      <c r="C9" s="96">
        <v>5247</v>
      </c>
      <c r="D9" s="97">
        <v>5061</v>
      </c>
      <c r="E9" s="97">
        <v>4922</v>
      </c>
      <c r="F9" s="97">
        <v>4934</v>
      </c>
      <c r="G9" s="97">
        <v>4677</v>
      </c>
      <c r="H9" s="97">
        <v>4614</v>
      </c>
      <c r="I9" s="97">
        <v>4527</v>
      </c>
      <c r="J9" s="97">
        <v>4655</v>
      </c>
      <c r="K9" s="97">
        <v>4562</v>
      </c>
      <c r="L9" s="97">
        <v>4327</v>
      </c>
      <c r="M9" s="97">
        <v>4230</v>
      </c>
      <c r="N9" s="97">
        <v>4296</v>
      </c>
      <c r="O9" s="97">
        <v>4216</v>
      </c>
    </row>
    <row r="10" spans="1:15" ht="12" customHeight="1">
      <c r="A10" s="186" t="s">
        <v>62</v>
      </c>
      <c r="B10" s="130">
        <v>216</v>
      </c>
      <c r="C10" s="131">
        <v>240</v>
      </c>
      <c r="D10" s="130">
        <v>227</v>
      </c>
      <c r="E10" s="130">
        <v>225</v>
      </c>
      <c r="F10" s="130">
        <v>227</v>
      </c>
      <c r="G10" s="130">
        <v>212</v>
      </c>
      <c r="H10" s="130">
        <v>217</v>
      </c>
      <c r="I10" s="130">
        <v>221</v>
      </c>
      <c r="J10" s="179">
        <v>230</v>
      </c>
      <c r="K10" s="130">
        <v>234</v>
      </c>
      <c r="L10" s="130">
        <v>216</v>
      </c>
      <c r="M10" s="130">
        <v>213</v>
      </c>
      <c r="N10" s="179">
        <v>208</v>
      </c>
      <c r="O10" s="130">
        <v>203</v>
      </c>
    </row>
    <row r="11" spans="1:15" ht="12" customHeight="1">
      <c r="A11" s="186" t="s">
        <v>63</v>
      </c>
      <c r="B11" s="130">
        <v>39</v>
      </c>
      <c r="C11" s="110">
        <v>54</v>
      </c>
      <c r="D11" s="130">
        <v>57</v>
      </c>
      <c r="E11" s="130">
        <v>43</v>
      </c>
      <c r="F11" s="130">
        <v>40</v>
      </c>
      <c r="G11" s="130">
        <v>38</v>
      </c>
      <c r="H11" s="130">
        <v>37</v>
      </c>
      <c r="I11" s="130">
        <v>36</v>
      </c>
      <c r="J11" s="179">
        <v>31</v>
      </c>
      <c r="K11" s="130">
        <v>33</v>
      </c>
      <c r="L11" s="130">
        <v>31</v>
      </c>
      <c r="M11" s="130">
        <v>31</v>
      </c>
      <c r="N11" s="179">
        <v>31</v>
      </c>
      <c r="O11" s="130">
        <v>31</v>
      </c>
    </row>
    <row r="12" spans="1:15" ht="12" customHeight="1">
      <c r="A12" s="186" t="s">
        <v>213</v>
      </c>
      <c r="B12" s="44">
        <v>74</v>
      </c>
      <c r="C12" s="65">
        <v>71</v>
      </c>
      <c r="D12" s="44">
        <v>70</v>
      </c>
      <c r="E12" s="44">
        <v>65</v>
      </c>
      <c r="F12" s="44">
        <v>60</v>
      </c>
      <c r="G12" s="44">
        <v>68</v>
      </c>
      <c r="H12" s="44">
        <v>69</v>
      </c>
      <c r="I12" s="44">
        <v>48</v>
      </c>
      <c r="J12" s="66">
        <v>41</v>
      </c>
      <c r="K12" s="44">
        <v>48</v>
      </c>
      <c r="L12" s="44">
        <v>40</v>
      </c>
      <c r="M12" s="44">
        <v>39</v>
      </c>
      <c r="N12" s="66">
        <v>35</v>
      </c>
      <c r="O12" s="44">
        <v>51</v>
      </c>
    </row>
    <row r="13" spans="1:15" ht="12" customHeight="1">
      <c r="A13" s="186" t="s">
        <v>64</v>
      </c>
      <c r="B13" s="130">
        <v>413</v>
      </c>
      <c r="C13" s="131">
        <v>552</v>
      </c>
      <c r="D13" s="130">
        <v>405</v>
      </c>
      <c r="E13" s="130">
        <v>629</v>
      </c>
      <c r="F13" s="130">
        <v>640</v>
      </c>
      <c r="G13" s="130">
        <v>773</v>
      </c>
      <c r="H13" s="130">
        <v>831</v>
      </c>
      <c r="I13" s="130">
        <v>814</v>
      </c>
      <c r="J13" s="179">
        <v>648</v>
      </c>
      <c r="K13" s="130">
        <v>642</v>
      </c>
      <c r="L13" s="130">
        <v>636</v>
      </c>
      <c r="M13" s="130">
        <v>661</v>
      </c>
      <c r="N13" s="179">
        <v>702</v>
      </c>
      <c r="O13" s="130">
        <v>759</v>
      </c>
    </row>
    <row r="14" spans="1:15" s="14" customFormat="1" ht="12" customHeight="1">
      <c r="A14" s="101"/>
      <c r="B14" s="95">
        <v>6011</v>
      </c>
      <c r="C14" s="94">
        <v>6574</v>
      </c>
      <c r="D14" s="95">
        <v>6217</v>
      </c>
      <c r="E14" s="95">
        <v>6280</v>
      </c>
      <c r="F14" s="95">
        <v>6294</v>
      </c>
      <c r="G14" s="95">
        <v>6149</v>
      </c>
      <c r="H14" s="95">
        <v>6135</v>
      </c>
      <c r="I14" s="95">
        <v>6005</v>
      </c>
      <c r="J14" s="95">
        <v>5966</v>
      </c>
      <c r="K14" s="95">
        <v>5871</v>
      </c>
      <c r="L14" s="95">
        <v>5593</v>
      </c>
      <c r="M14" s="95">
        <v>5507</v>
      </c>
      <c r="N14" s="95">
        <v>5606</v>
      </c>
      <c r="O14" s="95">
        <v>5588</v>
      </c>
    </row>
    <row r="15" spans="1:15" ht="12" customHeight="1">
      <c r="A15" s="194" t="s">
        <v>65</v>
      </c>
      <c r="B15" s="125"/>
      <c r="C15" s="99"/>
      <c r="D15" s="125"/>
      <c r="E15" s="125"/>
      <c r="F15" s="125"/>
      <c r="G15" s="125"/>
      <c r="H15" s="125"/>
      <c r="I15" s="125"/>
      <c r="J15" s="124"/>
      <c r="K15" s="125"/>
      <c r="L15" s="125"/>
      <c r="M15" s="125"/>
      <c r="N15" s="206"/>
      <c r="O15" s="125"/>
    </row>
    <row r="16" spans="1:15" ht="12" customHeight="1">
      <c r="A16" s="186" t="s">
        <v>66</v>
      </c>
      <c r="B16" s="43">
        <v>1904</v>
      </c>
      <c r="C16" s="96">
        <v>1982</v>
      </c>
      <c r="D16" s="96">
        <v>1921</v>
      </c>
      <c r="E16" s="43">
        <v>1912</v>
      </c>
      <c r="F16" s="43">
        <v>1783</v>
      </c>
      <c r="G16" s="43">
        <v>1711</v>
      </c>
      <c r="H16" s="43">
        <v>1685</v>
      </c>
      <c r="I16" s="43">
        <v>1712</v>
      </c>
      <c r="J16" s="43">
        <v>1721</v>
      </c>
      <c r="K16" s="43">
        <v>1868</v>
      </c>
      <c r="L16" s="43">
        <v>1842</v>
      </c>
      <c r="M16" s="43">
        <v>1827</v>
      </c>
      <c r="N16" s="43">
        <v>1913</v>
      </c>
      <c r="O16" s="43">
        <v>2011</v>
      </c>
    </row>
    <row r="17" spans="1:15" ht="12" customHeight="1">
      <c r="A17" s="186" t="s">
        <v>67</v>
      </c>
      <c r="B17" s="43">
        <v>1561</v>
      </c>
      <c r="C17" s="156">
        <v>1791</v>
      </c>
      <c r="D17" s="156">
        <v>1794</v>
      </c>
      <c r="E17" s="43">
        <v>1740</v>
      </c>
      <c r="F17" s="43">
        <v>1486</v>
      </c>
      <c r="G17" s="43">
        <v>1640</v>
      </c>
      <c r="H17" s="43">
        <v>1776</v>
      </c>
      <c r="I17" s="43">
        <v>1710</v>
      </c>
      <c r="J17" s="43">
        <v>1674</v>
      </c>
      <c r="K17" s="43">
        <v>1998</v>
      </c>
      <c r="L17" s="43">
        <v>1982</v>
      </c>
      <c r="M17" s="43">
        <v>1967</v>
      </c>
      <c r="N17" s="43">
        <v>1882</v>
      </c>
      <c r="O17" s="43">
        <v>2108</v>
      </c>
    </row>
    <row r="18" spans="1:15" ht="12" customHeight="1">
      <c r="A18" s="186" t="s">
        <v>63</v>
      </c>
      <c r="B18" s="44">
        <v>431</v>
      </c>
      <c r="C18" s="65">
        <v>554</v>
      </c>
      <c r="D18" s="65">
        <v>539</v>
      </c>
      <c r="E18" s="44">
        <v>14</v>
      </c>
      <c r="F18" s="44">
        <v>33</v>
      </c>
      <c r="G18" s="43">
        <v>56</v>
      </c>
      <c r="H18" s="43">
        <v>26</v>
      </c>
      <c r="I18" s="43">
        <v>468</v>
      </c>
      <c r="J18" s="43">
        <v>171</v>
      </c>
      <c r="K18" s="43">
        <v>201</v>
      </c>
      <c r="L18" s="43">
        <v>465</v>
      </c>
      <c r="M18" s="43">
        <v>665</v>
      </c>
      <c r="N18" s="43">
        <v>285</v>
      </c>
      <c r="O18" s="43">
        <v>180</v>
      </c>
    </row>
    <row r="19" spans="1:15" ht="12" customHeight="1">
      <c r="A19" s="204" t="s">
        <v>213</v>
      </c>
      <c r="B19" s="44">
        <v>277</v>
      </c>
      <c r="C19" s="65">
        <v>263</v>
      </c>
      <c r="D19" s="65">
        <v>206</v>
      </c>
      <c r="E19" s="44">
        <v>447</v>
      </c>
      <c r="F19" s="44">
        <v>277</v>
      </c>
      <c r="G19" s="43">
        <v>329</v>
      </c>
      <c r="H19" s="43">
        <v>288</v>
      </c>
      <c r="I19" s="43">
        <v>316</v>
      </c>
      <c r="J19" s="43">
        <v>316</v>
      </c>
      <c r="K19" s="43">
        <v>302</v>
      </c>
      <c r="L19" s="43">
        <v>282</v>
      </c>
      <c r="M19" s="43">
        <v>303</v>
      </c>
      <c r="N19" s="43">
        <v>281</v>
      </c>
      <c r="O19" s="43">
        <v>318</v>
      </c>
    </row>
    <row r="20" spans="1:15" ht="12" customHeight="1">
      <c r="A20" s="204" t="s">
        <v>68</v>
      </c>
      <c r="B20" s="44">
        <v>7</v>
      </c>
      <c r="C20" s="65">
        <v>7</v>
      </c>
      <c r="D20" s="65">
        <v>6</v>
      </c>
      <c r="E20" s="44">
        <v>8</v>
      </c>
      <c r="F20" s="44">
        <v>16</v>
      </c>
      <c r="G20" s="43">
        <v>14</v>
      </c>
      <c r="H20" s="43">
        <v>48</v>
      </c>
      <c r="I20" s="43">
        <v>33</v>
      </c>
      <c r="J20" s="43">
        <v>119</v>
      </c>
      <c r="K20" s="43">
        <v>98</v>
      </c>
      <c r="L20" s="43">
        <v>53</v>
      </c>
      <c r="M20" s="43">
        <v>52</v>
      </c>
      <c r="N20" s="43">
        <v>138</v>
      </c>
      <c r="O20" s="43">
        <v>101</v>
      </c>
    </row>
    <row r="21" spans="1:15" ht="12" customHeight="1">
      <c r="A21" s="204" t="s">
        <v>69</v>
      </c>
      <c r="B21" s="44">
        <v>201</v>
      </c>
      <c r="C21" s="65">
        <v>107</v>
      </c>
      <c r="D21" s="65">
        <v>106</v>
      </c>
      <c r="E21" s="44">
        <v>424</v>
      </c>
      <c r="F21" s="44">
        <v>642</v>
      </c>
      <c r="G21" s="43">
        <v>1030</v>
      </c>
      <c r="H21" s="43">
        <v>151</v>
      </c>
      <c r="I21" s="43">
        <v>175</v>
      </c>
      <c r="J21" s="43">
        <v>267</v>
      </c>
      <c r="K21" s="43">
        <v>434</v>
      </c>
      <c r="L21" s="43">
        <v>300</v>
      </c>
      <c r="M21" s="43">
        <v>637</v>
      </c>
      <c r="N21" s="43">
        <v>1232</v>
      </c>
      <c r="O21" s="43">
        <v>926</v>
      </c>
    </row>
    <row r="22" spans="1:15" ht="12" customHeight="1">
      <c r="A22" s="204" t="s">
        <v>158</v>
      </c>
      <c r="B22" s="44">
        <v>642</v>
      </c>
      <c r="C22" s="65">
        <v>642</v>
      </c>
      <c r="D22" s="65">
        <v>642</v>
      </c>
      <c r="E22" s="44">
        <v>642</v>
      </c>
      <c r="F22" s="44" t="s">
        <v>56</v>
      </c>
      <c r="G22" s="43" t="s">
        <v>56</v>
      </c>
      <c r="H22" s="43" t="s">
        <v>56</v>
      </c>
      <c r="I22" s="43" t="s">
        <v>56</v>
      </c>
      <c r="J22" s="43" t="s">
        <v>56</v>
      </c>
      <c r="K22" s="43">
        <v>12</v>
      </c>
      <c r="L22" s="43">
        <v>3</v>
      </c>
      <c r="M22" s="43">
        <v>3</v>
      </c>
      <c r="N22" s="43">
        <v>4</v>
      </c>
      <c r="O22" s="43">
        <v>30</v>
      </c>
    </row>
    <row r="23" spans="1:15" ht="12" customHeight="1">
      <c r="A23" s="101"/>
      <c r="B23" s="95">
        <v>4381</v>
      </c>
      <c r="C23" s="94">
        <v>4704</v>
      </c>
      <c r="D23" s="95">
        <v>4572</v>
      </c>
      <c r="E23" s="95">
        <v>4545</v>
      </c>
      <c r="F23" s="95">
        <v>4237</v>
      </c>
      <c r="G23" s="95">
        <v>4780</v>
      </c>
      <c r="H23" s="95">
        <v>3974</v>
      </c>
      <c r="I23" s="95">
        <v>4414</v>
      </c>
      <c r="J23" s="95">
        <v>4268</v>
      </c>
      <c r="K23" s="95">
        <v>4913</v>
      </c>
      <c r="L23" s="95">
        <v>4927</v>
      </c>
      <c r="M23" s="95">
        <v>5454</v>
      </c>
      <c r="N23" s="95">
        <v>5735</v>
      </c>
      <c r="O23" s="95">
        <v>5674</v>
      </c>
    </row>
    <row r="24" spans="1:15" ht="12" customHeight="1">
      <c r="A24" s="194" t="s">
        <v>70</v>
      </c>
      <c r="B24" s="125">
        <v>10392</v>
      </c>
      <c r="C24" s="99">
        <v>11278</v>
      </c>
      <c r="D24" s="125">
        <v>10789</v>
      </c>
      <c r="E24" s="125">
        <v>10825</v>
      </c>
      <c r="F24" s="125">
        <v>10531</v>
      </c>
      <c r="G24" s="136">
        <v>10929</v>
      </c>
      <c r="H24" s="136">
        <v>10109</v>
      </c>
      <c r="I24" s="136">
        <v>10419</v>
      </c>
      <c r="J24" s="136">
        <v>10234</v>
      </c>
      <c r="K24" s="136">
        <v>10784</v>
      </c>
      <c r="L24" s="136">
        <v>10520</v>
      </c>
      <c r="M24" s="136">
        <v>10961</v>
      </c>
      <c r="N24" s="136">
        <v>11341</v>
      </c>
      <c r="O24" s="136">
        <v>11262</v>
      </c>
    </row>
    <row r="25" spans="1:15" s="14" customFormat="1" ht="6" customHeight="1">
      <c r="A25" s="118"/>
      <c r="B25" s="133"/>
      <c r="C25" s="117"/>
      <c r="D25" s="133"/>
      <c r="E25" s="133"/>
      <c r="F25" s="133"/>
      <c r="G25" s="133"/>
      <c r="H25" s="133"/>
      <c r="I25" s="133"/>
      <c r="J25" s="132"/>
      <c r="K25" s="133"/>
      <c r="L25" s="133"/>
      <c r="M25" s="133"/>
      <c r="N25" s="132"/>
      <c r="O25" s="133"/>
    </row>
    <row r="26" spans="1:15" ht="12" customHeight="1">
      <c r="A26" s="194" t="s">
        <v>71</v>
      </c>
      <c r="B26" s="125"/>
      <c r="C26" s="99"/>
      <c r="D26" s="125"/>
      <c r="E26" s="125"/>
      <c r="F26" s="125"/>
      <c r="G26" s="125"/>
      <c r="H26" s="125"/>
      <c r="I26" s="125"/>
      <c r="J26" s="206"/>
      <c r="K26" s="125"/>
      <c r="L26" s="125"/>
      <c r="M26" s="125"/>
      <c r="N26" s="206"/>
      <c r="O26" s="125"/>
    </row>
    <row r="27" spans="1:15" s="14" customFormat="1" ht="12" customHeight="1">
      <c r="A27" s="204" t="s">
        <v>72</v>
      </c>
      <c r="B27" s="43" t="s">
        <v>56</v>
      </c>
      <c r="C27" s="96" t="s">
        <v>56</v>
      </c>
      <c r="D27" s="96" t="s">
        <v>56</v>
      </c>
      <c r="E27" s="43">
        <v>140</v>
      </c>
      <c r="F27" s="43">
        <v>203</v>
      </c>
      <c r="G27" s="43">
        <v>203</v>
      </c>
      <c r="H27" s="43">
        <v>203</v>
      </c>
      <c r="I27" s="43">
        <v>203</v>
      </c>
      <c r="J27" s="43">
        <v>203</v>
      </c>
      <c r="K27" s="43">
        <v>203</v>
      </c>
      <c r="L27" s="43">
        <v>203</v>
      </c>
      <c r="M27" s="43">
        <v>203</v>
      </c>
      <c r="N27" s="43">
        <v>201</v>
      </c>
      <c r="O27" s="43">
        <v>198</v>
      </c>
    </row>
    <row r="28" spans="1:15" ht="12" customHeight="1">
      <c r="A28" s="204" t="s">
        <v>73</v>
      </c>
      <c r="B28" s="43" t="s">
        <v>56</v>
      </c>
      <c r="C28" s="156" t="s">
        <v>56</v>
      </c>
      <c r="D28" s="156" t="s">
        <v>56</v>
      </c>
      <c r="E28" s="43">
        <v>2481</v>
      </c>
      <c r="F28" s="43">
        <v>4908</v>
      </c>
      <c r="G28" s="43">
        <v>4908</v>
      </c>
      <c r="H28" s="43">
        <v>4908</v>
      </c>
      <c r="I28" s="43">
        <v>4908</v>
      </c>
      <c r="J28" s="43">
        <v>4908</v>
      </c>
      <c r="K28" s="43">
        <v>4908</v>
      </c>
      <c r="L28" s="43">
        <v>4908</v>
      </c>
      <c r="M28" s="43">
        <v>4908</v>
      </c>
      <c r="N28" s="43">
        <v>4767</v>
      </c>
      <c r="O28" s="43">
        <v>4513</v>
      </c>
    </row>
    <row r="29" spans="1:15" s="17" customFormat="1" ht="12" customHeight="1">
      <c r="A29" s="204" t="s">
        <v>74</v>
      </c>
      <c r="B29" s="43">
        <v>1770</v>
      </c>
      <c r="C29" s="96">
        <v>1529</v>
      </c>
      <c r="D29" s="96">
        <v>1717</v>
      </c>
      <c r="E29" s="43">
        <v>-1517</v>
      </c>
      <c r="F29" s="43">
        <v>-1515</v>
      </c>
      <c r="G29" s="43">
        <v>-1698</v>
      </c>
      <c r="H29" s="43">
        <v>-1721</v>
      </c>
      <c r="I29" s="43">
        <v>-1516</v>
      </c>
      <c r="J29" s="43">
        <v>-922</v>
      </c>
      <c r="K29" s="43">
        <v>-418</v>
      </c>
      <c r="L29" s="43">
        <v>-393</v>
      </c>
      <c r="M29" s="43">
        <v>-8</v>
      </c>
      <c r="N29" s="43">
        <v>367</v>
      </c>
      <c r="O29" s="43">
        <v>942</v>
      </c>
    </row>
    <row r="30" spans="1:15" ht="12">
      <c r="A30" s="194" t="s">
        <v>75</v>
      </c>
      <c r="B30" s="125">
        <v>1770</v>
      </c>
      <c r="C30" s="99">
        <v>1529</v>
      </c>
      <c r="D30" s="125">
        <v>1717</v>
      </c>
      <c r="E30" s="125">
        <v>1104</v>
      </c>
      <c r="F30" s="125">
        <v>3596</v>
      </c>
      <c r="G30" s="136">
        <v>3413</v>
      </c>
      <c r="H30" s="136">
        <v>3390</v>
      </c>
      <c r="I30" s="136">
        <v>3595</v>
      </c>
      <c r="J30" s="136">
        <v>4189</v>
      </c>
      <c r="K30" s="136">
        <v>4693</v>
      </c>
      <c r="L30" s="136">
        <v>4718</v>
      </c>
      <c r="M30" s="136">
        <v>5103</v>
      </c>
      <c r="N30" s="136">
        <v>5335</v>
      </c>
      <c r="O30" s="136">
        <v>5653</v>
      </c>
    </row>
    <row r="31" spans="1:15" ht="12" customHeight="1">
      <c r="A31" s="204" t="s">
        <v>76</v>
      </c>
      <c r="B31" s="43">
        <v>17</v>
      </c>
      <c r="C31" s="96">
        <v>17</v>
      </c>
      <c r="D31" s="96">
        <v>11</v>
      </c>
      <c r="E31" s="43">
        <v>12</v>
      </c>
      <c r="F31" s="43">
        <v>16</v>
      </c>
      <c r="G31" s="43">
        <v>17</v>
      </c>
      <c r="H31" s="43">
        <v>21</v>
      </c>
      <c r="I31" s="43">
        <v>23</v>
      </c>
      <c r="J31" s="43">
        <v>27</v>
      </c>
      <c r="K31" s="43">
        <v>28</v>
      </c>
      <c r="L31" s="43">
        <v>28</v>
      </c>
      <c r="M31" s="43">
        <v>29</v>
      </c>
      <c r="N31" s="43">
        <v>30</v>
      </c>
      <c r="O31" s="43">
        <v>33</v>
      </c>
    </row>
    <row r="32" spans="1:15" s="22" customFormat="1" ht="12" customHeight="1">
      <c r="A32" s="93"/>
      <c r="B32" s="67">
        <v>1787</v>
      </c>
      <c r="C32" s="67">
        <v>1546</v>
      </c>
      <c r="D32" s="67">
        <v>1728</v>
      </c>
      <c r="E32" s="67">
        <v>1116</v>
      </c>
      <c r="F32" s="67">
        <v>3612</v>
      </c>
      <c r="G32" s="67">
        <v>3430</v>
      </c>
      <c r="H32" s="67">
        <v>3411</v>
      </c>
      <c r="I32" s="67">
        <v>3618</v>
      </c>
      <c r="J32" s="67">
        <v>4216</v>
      </c>
      <c r="K32" s="67">
        <v>4721</v>
      </c>
      <c r="L32" s="67">
        <v>4746</v>
      </c>
      <c r="M32" s="67">
        <v>5132</v>
      </c>
      <c r="N32" s="67">
        <v>5365</v>
      </c>
      <c r="O32" s="67">
        <v>5686</v>
      </c>
    </row>
    <row r="33" spans="1:15" ht="12" customHeight="1">
      <c r="A33" s="194" t="s">
        <v>77</v>
      </c>
      <c r="B33" s="125"/>
      <c r="C33" s="99"/>
      <c r="D33" s="125"/>
      <c r="E33" s="125"/>
      <c r="F33" s="125"/>
      <c r="G33" s="136"/>
      <c r="H33" s="136"/>
      <c r="I33" s="136"/>
      <c r="J33" s="136"/>
      <c r="K33" s="136"/>
      <c r="L33" s="136"/>
      <c r="M33" s="136"/>
      <c r="N33" s="136"/>
      <c r="O33" s="136"/>
    </row>
    <row r="34" spans="1:15" s="14" customFormat="1" ht="12" customHeight="1">
      <c r="A34" s="204" t="s">
        <v>78</v>
      </c>
      <c r="B34" s="43">
        <v>1395</v>
      </c>
      <c r="C34" s="96">
        <v>1764</v>
      </c>
      <c r="D34" s="96">
        <v>1409</v>
      </c>
      <c r="E34" s="43">
        <v>1564</v>
      </c>
      <c r="F34" s="43">
        <v>1462</v>
      </c>
      <c r="G34" s="43">
        <v>1876</v>
      </c>
      <c r="H34" s="43">
        <v>2098</v>
      </c>
      <c r="I34" s="43">
        <v>2171</v>
      </c>
      <c r="J34" s="43">
        <v>1209</v>
      </c>
      <c r="K34" s="43">
        <v>1144</v>
      </c>
      <c r="L34" s="43">
        <v>1167</v>
      </c>
      <c r="M34" s="43">
        <v>1208</v>
      </c>
      <c r="N34" s="43">
        <v>1187</v>
      </c>
      <c r="O34" s="43">
        <v>1293</v>
      </c>
    </row>
    <row r="35" spans="1:15" ht="12" customHeight="1">
      <c r="A35" s="204" t="s">
        <v>79</v>
      </c>
      <c r="B35" s="43">
        <v>187</v>
      </c>
      <c r="C35" s="156">
        <v>197</v>
      </c>
      <c r="D35" s="156">
        <v>217</v>
      </c>
      <c r="E35" s="43">
        <v>196</v>
      </c>
      <c r="F35" s="43">
        <v>309</v>
      </c>
      <c r="G35" s="43">
        <v>292</v>
      </c>
      <c r="H35" s="43">
        <v>312</v>
      </c>
      <c r="I35" s="43">
        <v>302</v>
      </c>
      <c r="J35" s="43">
        <v>319</v>
      </c>
      <c r="K35" s="43">
        <v>309</v>
      </c>
      <c r="L35" s="43">
        <v>287</v>
      </c>
      <c r="M35" s="43">
        <v>291</v>
      </c>
      <c r="N35" s="43">
        <v>229</v>
      </c>
      <c r="O35" s="43">
        <v>243</v>
      </c>
    </row>
    <row r="36" spans="1:15" ht="12" customHeight="1">
      <c r="A36" s="204" t="s">
        <v>80</v>
      </c>
      <c r="B36" s="43">
        <v>779</v>
      </c>
      <c r="C36" s="96">
        <v>636</v>
      </c>
      <c r="D36" s="96">
        <v>521</v>
      </c>
      <c r="E36" s="43">
        <v>416</v>
      </c>
      <c r="F36" s="43">
        <v>374</v>
      </c>
      <c r="G36" s="43">
        <v>1845</v>
      </c>
      <c r="H36" s="43">
        <v>1820</v>
      </c>
      <c r="I36" s="43">
        <v>1814</v>
      </c>
      <c r="J36" s="43">
        <v>1796</v>
      </c>
      <c r="K36" s="43">
        <v>1280</v>
      </c>
      <c r="L36" s="43">
        <v>1245</v>
      </c>
      <c r="M36" s="43">
        <v>1233</v>
      </c>
      <c r="N36" s="43">
        <v>1213</v>
      </c>
      <c r="O36" s="43">
        <v>1204</v>
      </c>
    </row>
    <row r="37" spans="1:15" ht="12" customHeight="1">
      <c r="A37" s="204" t="s">
        <v>84</v>
      </c>
      <c r="B37" s="43" t="s">
        <v>135</v>
      </c>
      <c r="C37" s="156" t="s">
        <v>135</v>
      </c>
      <c r="D37" s="156" t="s">
        <v>135</v>
      </c>
      <c r="E37" s="43" t="s">
        <v>135</v>
      </c>
      <c r="F37" s="43" t="s">
        <v>135</v>
      </c>
      <c r="G37" s="43" t="s">
        <v>135</v>
      </c>
      <c r="H37" s="43" t="s">
        <v>135</v>
      </c>
      <c r="I37" s="43" t="s">
        <v>135</v>
      </c>
      <c r="J37" s="43">
        <v>36</v>
      </c>
      <c r="K37" s="43">
        <v>39</v>
      </c>
      <c r="L37" s="43">
        <v>40</v>
      </c>
      <c r="M37" s="43">
        <v>44</v>
      </c>
      <c r="N37" s="43">
        <v>74</v>
      </c>
      <c r="O37" s="43">
        <v>79</v>
      </c>
    </row>
    <row r="38" spans="1:15" ht="12" customHeight="1">
      <c r="A38" s="204" t="s">
        <v>214</v>
      </c>
      <c r="B38" s="43">
        <v>30</v>
      </c>
      <c r="C38" s="96">
        <v>36</v>
      </c>
      <c r="D38" s="96">
        <v>29</v>
      </c>
      <c r="E38" s="43">
        <v>27</v>
      </c>
      <c r="F38" s="43">
        <v>29</v>
      </c>
      <c r="G38" s="43">
        <v>25</v>
      </c>
      <c r="H38" s="43">
        <v>27</v>
      </c>
      <c r="I38" s="43">
        <v>26</v>
      </c>
      <c r="J38" s="43">
        <v>26</v>
      </c>
      <c r="K38" s="43">
        <v>19</v>
      </c>
      <c r="L38" s="43">
        <v>18</v>
      </c>
      <c r="M38" s="43">
        <v>16</v>
      </c>
      <c r="N38" s="43">
        <v>21</v>
      </c>
      <c r="O38" s="43">
        <v>26</v>
      </c>
    </row>
    <row r="39" spans="1:15" ht="12" customHeight="1">
      <c r="A39" s="204" t="s">
        <v>64</v>
      </c>
      <c r="B39" s="43">
        <v>176</v>
      </c>
      <c r="C39" s="156">
        <v>197</v>
      </c>
      <c r="D39" s="156">
        <v>181</v>
      </c>
      <c r="E39" s="43">
        <v>153</v>
      </c>
      <c r="F39" s="43">
        <v>181</v>
      </c>
      <c r="G39" s="43">
        <v>170</v>
      </c>
      <c r="H39" s="43">
        <v>171</v>
      </c>
      <c r="I39" s="43">
        <v>151</v>
      </c>
      <c r="J39" s="43">
        <v>158</v>
      </c>
      <c r="K39" s="43">
        <v>193</v>
      </c>
      <c r="L39" s="43">
        <v>163</v>
      </c>
      <c r="M39" s="43">
        <v>169</v>
      </c>
      <c r="N39" s="43">
        <v>161</v>
      </c>
      <c r="O39" s="43">
        <v>154</v>
      </c>
    </row>
    <row r="40" spans="1:15" ht="12" customHeight="1">
      <c r="A40" s="68"/>
      <c r="B40" s="45">
        <v>2567</v>
      </c>
      <c r="C40" s="67">
        <v>2830</v>
      </c>
      <c r="D40" s="67">
        <v>2357</v>
      </c>
      <c r="E40" s="67">
        <v>2356</v>
      </c>
      <c r="F40" s="45">
        <v>2355</v>
      </c>
      <c r="G40" s="45">
        <v>4208</v>
      </c>
      <c r="H40" s="45">
        <v>4428</v>
      </c>
      <c r="I40" s="45">
        <v>4464</v>
      </c>
      <c r="J40" s="45">
        <v>3544</v>
      </c>
      <c r="K40" s="45">
        <v>2984</v>
      </c>
      <c r="L40" s="45">
        <v>2920</v>
      </c>
      <c r="M40" s="45">
        <v>2961</v>
      </c>
      <c r="N40" s="45">
        <v>2885</v>
      </c>
      <c r="O40" s="45">
        <v>2999</v>
      </c>
    </row>
    <row r="41" spans="1:15" ht="12" customHeight="1">
      <c r="A41" s="194" t="s">
        <v>82</v>
      </c>
      <c r="B41" s="125"/>
      <c r="C41" s="99"/>
      <c r="D41" s="125"/>
      <c r="E41" s="125"/>
      <c r="F41" s="125"/>
      <c r="G41" s="136"/>
      <c r="H41" s="136"/>
      <c r="I41" s="136"/>
      <c r="J41" s="136"/>
      <c r="K41" s="136"/>
      <c r="L41" s="136"/>
      <c r="M41" s="136"/>
      <c r="N41" s="136"/>
      <c r="O41" s="136"/>
    </row>
    <row r="42" spans="1:15" ht="12" customHeight="1">
      <c r="A42" s="186" t="s">
        <v>79</v>
      </c>
      <c r="B42" s="44">
        <v>307</v>
      </c>
      <c r="C42" s="65">
        <v>369</v>
      </c>
      <c r="D42" s="65">
        <v>366</v>
      </c>
      <c r="E42" s="44">
        <v>405</v>
      </c>
      <c r="F42" s="44">
        <v>429</v>
      </c>
      <c r="G42" s="44">
        <v>505</v>
      </c>
      <c r="H42" s="44">
        <v>385</v>
      </c>
      <c r="I42" s="44">
        <v>519</v>
      </c>
      <c r="J42" s="66">
        <v>569</v>
      </c>
      <c r="K42" s="44">
        <v>509</v>
      </c>
      <c r="L42" s="44">
        <v>384</v>
      </c>
      <c r="M42" s="44">
        <v>490</v>
      </c>
      <c r="N42" s="66">
        <v>529</v>
      </c>
      <c r="O42" s="44">
        <v>490</v>
      </c>
    </row>
    <row r="43" spans="1:15" ht="12" customHeight="1">
      <c r="A43" s="204" t="s">
        <v>80</v>
      </c>
      <c r="B43" s="43">
        <v>3943</v>
      </c>
      <c r="C43" s="96">
        <v>4632</v>
      </c>
      <c r="D43" s="96">
        <v>4697</v>
      </c>
      <c r="E43" s="43">
        <v>5013</v>
      </c>
      <c r="F43" s="43">
        <v>2507</v>
      </c>
      <c r="G43" s="43">
        <v>1325</v>
      </c>
      <c r="H43" s="43">
        <v>389</v>
      </c>
      <c r="I43" s="43">
        <v>232</v>
      </c>
      <c r="J43" s="43">
        <v>135</v>
      </c>
      <c r="K43" s="43">
        <v>690</v>
      </c>
      <c r="L43" s="43">
        <v>701</v>
      </c>
      <c r="M43" s="43">
        <v>607</v>
      </c>
      <c r="N43" s="43">
        <v>583</v>
      </c>
      <c r="O43" s="43">
        <v>83</v>
      </c>
    </row>
    <row r="44" spans="1:15" ht="12" customHeight="1">
      <c r="A44" s="204" t="s">
        <v>83</v>
      </c>
      <c r="B44" s="43">
        <v>1522</v>
      </c>
      <c r="C44" s="156">
        <v>1482</v>
      </c>
      <c r="D44" s="156">
        <v>1456</v>
      </c>
      <c r="E44" s="43">
        <v>1459</v>
      </c>
      <c r="F44" s="43">
        <v>1403</v>
      </c>
      <c r="G44" s="43">
        <v>1234</v>
      </c>
      <c r="H44" s="43">
        <v>1262</v>
      </c>
      <c r="I44" s="43">
        <v>1339</v>
      </c>
      <c r="J44" s="43">
        <v>1536</v>
      </c>
      <c r="K44" s="43">
        <v>1577</v>
      </c>
      <c r="L44" s="43">
        <v>1358</v>
      </c>
      <c r="M44" s="43">
        <v>1393</v>
      </c>
      <c r="N44" s="43">
        <v>1618</v>
      </c>
      <c r="O44" s="43">
        <v>1442</v>
      </c>
    </row>
    <row r="45" spans="1:15" ht="12" customHeight="1">
      <c r="A45" s="204" t="s">
        <v>84</v>
      </c>
      <c r="B45" s="43">
        <v>18</v>
      </c>
      <c r="C45" s="96">
        <v>48</v>
      </c>
      <c r="D45" s="96">
        <v>13</v>
      </c>
      <c r="E45" s="43">
        <v>81</v>
      </c>
      <c r="F45" s="43">
        <v>56</v>
      </c>
      <c r="G45" s="43">
        <v>73</v>
      </c>
      <c r="H45" s="43">
        <v>58</v>
      </c>
      <c r="I45" s="43">
        <v>73</v>
      </c>
      <c r="J45" s="43">
        <v>37</v>
      </c>
      <c r="K45" s="43">
        <v>133</v>
      </c>
      <c r="L45" s="43">
        <v>236</v>
      </c>
      <c r="M45" s="43">
        <v>199</v>
      </c>
      <c r="N45" s="43">
        <v>161</v>
      </c>
      <c r="O45" s="43">
        <v>330</v>
      </c>
    </row>
    <row r="46" spans="1:15" ht="12" customHeight="1">
      <c r="A46" s="204" t="s">
        <v>214</v>
      </c>
      <c r="B46" s="43">
        <v>248</v>
      </c>
      <c r="C46" s="96">
        <v>371</v>
      </c>
      <c r="D46" s="96">
        <v>172</v>
      </c>
      <c r="E46" s="43">
        <v>395</v>
      </c>
      <c r="F46" s="43">
        <v>169</v>
      </c>
      <c r="G46" s="43">
        <v>154</v>
      </c>
      <c r="H46" s="43">
        <v>176</v>
      </c>
      <c r="I46" s="43">
        <v>174</v>
      </c>
      <c r="J46" s="43">
        <v>197</v>
      </c>
      <c r="K46" s="43">
        <v>170</v>
      </c>
      <c r="L46" s="43">
        <v>175</v>
      </c>
      <c r="M46" s="43">
        <v>179</v>
      </c>
      <c r="N46" s="43">
        <v>200</v>
      </c>
      <c r="O46" s="43">
        <v>231</v>
      </c>
    </row>
    <row r="47" spans="1:15" ht="12" customHeight="1">
      <c r="A47" s="204" t="s">
        <v>205</v>
      </c>
      <c r="B47" s="43" t="s">
        <v>56</v>
      </c>
      <c r="C47" s="43" t="s">
        <v>56</v>
      </c>
      <c r="D47" s="43" t="s">
        <v>56</v>
      </c>
      <c r="E47" s="43" t="s">
        <v>56</v>
      </c>
      <c r="F47" s="43" t="s">
        <v>56</v>
      </c>
      <c r="G47" s="43" t="s">
        <v>56</v>
      </c>
      <c r="H47" s="43" t="s">
        <v>56</v>
      </c>
      <c r="I47" s="43" t="s">
        <v>56</v>
      </c>
      <c r="J47" s="43" t="s">
        <v>56</v>
      </c>
      <c r="K47" s="43" t="s">
        <v>56</v>
      </c>
      <c r="L47" s="43" t="s">
        <v>56</v>
      </c>
      <c r="M47" s="43" t="s">
        <v>56</v>
      </c>
      <c r="N47" s="43" t="s">
        <v>56</v>
      </c>
      <c r="O47" s="43">
        <v>1</v>
      </c>
    </row>
    <row r="48" spans="1:15" s="23" customFormat="1" ht="12" customHeight="1">
      <c r="A48" s="68"/>
      <c r="B48" s="45">
        <v>6038</v>
      </c>
      <c r="C48" s="67">
        <v>6902</v>
      </c>
      <c r="D48" s="67">
        <v>6704</v>
      </c>
      <c r="E48" s="45">
        <v>7353</v>
      </c>
      <c r="F48" s="45">
        <v>4564</v>
      </c>
      <c r="G48" s="45">
        <v>3291</v>
      </c>
      <c r="H48" s="45">
        <v>2270</v>
      </c>
      <c r="I48" s="45">
        <v>2337</v>
      </c>
      <c r="J48" s="45">
        <v>2474</v>
      </c>
      <c r="K48" s="45">
        <v>3079</v>
      </c>
      <c r="L48" s="45">
        <v>2854</v>
      </c>
      <c r="M48" s="45">
        <v>2868</v>
      </c>
      <c r="N48" s="45">
        <v>3091</v>
      </c>
      <c r="O48" s="45">
        <v>2577</v>
      </c>
    </row>
    <row r="49" spans="1:15" ht="12.75" thickBot="1">
      <c r="A49" s="203" t="s">
        <v>85</v>
      </c>
      <c r="B49" s="100">
        <v>10392</v>
      </c>
      <c r="C49" s="152">
        <v>11278</v>
      </c>
      <c r="D49" s="100">
        <v>10789</v>
      </c>
      <c r="E49" s="100">
        <v>10825</v>
      </c>
      <c r="F49" s="100">
        <v>10531</v>
      </c>
      <c r="G49" s="100">
        <v>10929</v>
      </c>
      <c r="H49" s="100">
        <v>10109</v>
      </c>
      <c r="I49" s="100">
        <v>10419</v>
      </c>
      <c r="J49" s="100">
        <v>10234</v>
      </c>
      <c r="K49" s="100">
        <v>10784</v>
      </c>
      <c r="L49" s="100">
        <v>10520</v>
      </c>
      <c r="M49" s="100">
        <v>10961</v>
      </c>
      <c r="N49" s="100">
        <v>11341</v>
      </c>
      <c r="O49" s="100">
        <v>11262</v>
      </c>
    </row>
    <row r="50" spans="1:14" ht="12">
      <c r="A50" s="229" t="s">
        <v>219</v>
      </c>
      <c r="B50" s="10"/>
      <c r="C50" s="10"/>
      <c r="D50" s="10"/>
      <c r="E50" s="10"/>
      <c r="F50" s="10"/>
      <c r="G50" s="10"/>
      <c r="H50" s="10"/>
      <c r="I50" s="10"/>
      <c r="J50" s="28"/>
      <c r="L50" s="10"/>
      <c r="M50" s="10"/>
      <c r="N50" s="28"/>
    </row>
    <row r="51" spans="1:15" ht="12">
      <c r="A51" s="229" t="s">
        <v>220</v>
      </c>
      <c r="B51" s="235" t="s">
        <v>212</v>
      </c>
      <c r="C51" s="11"/>
      <c r="D51" s="11"/>
      <c r="E51" s="11"/>
      <c r="F51" s="11"/>
      <c r="G51" s="11"/>
      <c r="H51" s="11"/>
      <c r="I51" s="11"/>
      <c r="J51" s="11"/>
      <c r="K51" s="20"/>
      <c r="L51" s="11"/>
      <c r="M51" s="11"/>
      <c r="N51" s="11"/>
      <c r="O51" s="20"/>
    </row>
    <row r="52" spans="1:15" ht="12">
      <c r="A52" s="229"/>
      <c r="B52" s="21"/>
      <c r="C52" s="21"/>
      <c r="D52" s="21"/>
      <c r="E52" s="21"/>
      <c r="F52" s="21"/>
      <c r="G52" s="21"/>
      <c r="H52" s="21"/>
      <c r="I52" s="21"/>
      <c r="J52" s="21"/>
      <c r="K52" s="20"/>
      <c r="L52" s="21"/>
      <c r="M52" s="21"/>
      <c r="N52" s="21"/>
      <c r="O52" s="20"/>
    </row>
    <row r="53" spans="1:15" ht="12">
      <c r="A53" s="12"/>
      <c r="B53" s="13"/>
      <c r="C53" s="13"/>
      <c r="D53" s="13"/>
      <c r="E53" s="13"/>
      <c r="F53" s="13"/>
      <c r="G53" s="13"/>
      <c r="H53" s="13"/>
      <c r="I53" s="13"/>
      <c r="J53" s="13"/>
      <c r="K53" s="20"/>
      <c r="L53" s="13"/>
      <c r="M53" s="13"/>
      <c r="N53" s="13"/>
      <c r="O53" s="20"/>
    </row>
    <row r="54" spans="1:15" ht="12">
      <c r="A54" s="12"/>
      <c r="B54" s="13"/>
      <c r="C54" s="13"/>
      <c r="D54" s="13"/>
      <c r="E54" s="13"/>
      <c r="F54" s="13"/>
      <c r="G54" s="13"/>
      <c r="H54" s="13"/>
      <c r="I54" s="13"/>
      <c r="J54" s="13"/>
      <c r="K54" s="20"/>
      <c r="L54" s="13"/>
      <c r="M54" s="13"/>
      <c r="N54" s="13"/>
      <c r="O54" s="20"/>
    </row>
    <row r="55" spans="1:15" ht="12">
      <c r="A55" s="12"/>
      <c r="B55" s="13"/>
      <c r="C55" s="13"/>
      <c r="D55" s="13"/>
      <c r="E55" s="13"/>
      <c r="F55" s="13"/>
      <c r="G55" s="13"/>
      <c r="H55" s="13"/>
      <c r="I55" s="13"/>
      <c r="J55" s="13"/>
      <c r="K55" s="20"/>
      <c r="L55" s="13"/>
      <c r="M55" s="13"/>
      <c r="N55" s="13"/>
      <c r="O55" s="20"/>
    </row>
    <row r="56" spans="1:15" ht="12">
      <c r="A56" s="12"/>
      <c r="B56" s="13"/>
      <c r="C56" s="13"/>
      <c r="D56" s="13"/>
      <c r="E56" s="13"/>
      <c r="F56" s="13"/>
      <c r="G56" s="13"/>
      <c r="H56" s="13"/>
      <c r="I56" s="13"/>
      <c r="J56" s="13"/>
      <c r="K56" s="20"/>
      <c r="L56" s="13"/>
      <c r="M56" s="13"/>
      <c r="N56" s="13"/>
      <c r="O56" s="20"/>
    </row>
    <row r="57" spans="11:15" ht="12">
      <c r="K57" s="20"/>
      <c r="O57" s="20"/>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A1:AV53"/>
  <sheetViews>
    <sheetView workbookViewId="0" topLeftCell="A1">
      <selection activeCell="X43" sqref="A1:X43"/>
    </sheetView>
  </sheetViews>
  <sheetFormatPr defaultColWidth="9.00390625" defaultRowHeight="14.25"/>
  <cols>
    <col min="1" max="1" width="42.125" style="5" bestFit="1" customWidth="1"/>
    <col min="2" max="9" width="8.7539062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7" customWidth="1"/>
    <col min="18" max="18" width="8.75390625" style="5" customWidth="1"/>
    <col min="19" max="19" width="8.75390625" style="5" hidden="1" customWidth="1"/>
    <col min="20" max="20" width="8.75390625" style="5" customWidth="1"/>
    <col min="21" max="21" width="8.75390625" style="5" hidden="1" customWidth="1"/>
    <col min="22" max="23" width="8.75390625" style="5" customWidth="1"/>
    <col min="24" max="24" width="9.00390625" style="7" customWidth="1"/>
    <col min="25" max="48" width="9.00390625" style="50" customWidth="1"/>
    <col min="49" max="16384" width="9.00390625" style="7" customWidth="1"/>
  </cols>
  <sheetData>
    <row r="1" ht="12">
      <c r="C1" s="6"/>
    </row>
    <row r="2" spans="1:24" ht="15" customHeight="1" thickBot="1">
      <c r="A2" s="200" t="s">
        <v>218</v>
      </c>
      <c r="B2" s="184"/>
      <c r="C2" s="140"/>
      <c r="D2" s="184"/>
      <c r="E2" s="184"/>
      <c r="F2" s="184"/>
      <c r="G2" s="184"/>
      <c r="H2" s="184"/>
      <c r="I2" s="184"/>
      <c r="J2" s="184"/>
      <c r="K2" s="184"/>
      <c r="L2" s="184"/>
      <c r="M2" s="184"/>
      <c r="N2" s="184"/>
      <c r="O2" s="184"/>
      <c r="P2" s="184"/>
      <c r="Q2" s="184"/>
      <c r="R2" s="184"/>
      <c r="S2" s="184"/>
      <c r="T2" s="184"/>
      <c r="U2" s="184"/>
      <c r="V2" s="184"/>
      <c r="W2" s="184"/>
      <c r="X2" s="184"/>
    </row>
    <row r="3" spans="1:48" s="14" customFormat="1" ht="3" customHeight="1" thickBot="1">
      <c r="A3" s="1"/>
      <c r="B3" s="2"/>
      <c r="C3" s="51"/>
      <c r="D3" s="2"/>
      <c r="E3" s="2"/>
      <c r="F3" s="2"/>
      <c r="G3" s="2"/>
      <c r="H3" s="2"/>
      <c r="I3" s="2"/>
      <c r="J3" s="2"/>
      <c r="K3" s="2"/>
      <c r="L3" s="2"/>
      <c r="M3" s="2"/>
      <c r="N3" s="2"/>
      <c r="O3" s="2"/>
      <c r="P3" s="2"/>
      <c r="Q3" s="2"/>
      <c r="R3" s="2"/>
      <c r="S3" s="2"/>
      <c r="T3" s="2"/>
      <c r="U3" s="2"/>
      <c r="V3" s="2"/>
      <c r="W3" s="2"/>
      <c r="X3" s="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48" s="15" customFormat="1" ht="23.25" customHeight="1">
      <c r="A4" s="53"/>
      <c r="B4" s="190" t="s">
        <v>44</v>
      </c>
      <c r="C4" s="190" t="s">
        <v>45</v>
      </c>
      <c r="D4" s="190" t="s">
        <v>46</v>
      </c>
      <c r="E4" s="190" t="s">
        <v>47</v>
      </c>
      <c r="F4" s="190" t="s">
        <v>48</v>
      </c>
      <c r="G4" s="190" t="s">
        <v>149</v>
      </c>
      <c r="H4" s="190"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row>
    <row r="5" spans="1:24" ht="13.5" customHeight="1">
      <c r="A5" s="56"/>
      <c r="B5" s="57" t="s">
        <v>18</v>
      </c>
      <c r="C5" s="58" t="s">
        <v>18</v>
      </c>
      <c r="D5" s="57" t="s">
        <v>18</v>
      </c>
      <c r="E5" s="44"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48" s="16" customFormat="1" ht="12" customHeight="1">
      <c r="A6" s="186" t="s">
        <v>36</v>
      </c>
      <c r="B6" s="44">
        <v>277</v>
      </c>
      <c r="C6" s="65">
        <v>118</v>
      </c>
      <c r="D6" s="44">
        <v>154</v>
      </c>
      <c r="E6" s="97">
        <v>272</v>
      </c>
      <c r="F6" s="44">
        <v>161</v>
      </c>
      <c r="G6" s="44">
        <v>433</v>
      </c>
      <c r="H6" s="44">
        <v>-81</v>
      </c>
      <c r="I6" s="44">
        <v>352</v>
      </c>
      <c r="J6" s="44">
        <v>184</v>
      </c>
      <c r="K6" s="44">
        <v>233</v>
      </c>
      <c r="L6" s="44">
        <v>417</v>
      </c>
      <c r="M6" s="44">
        <v>261</v>
      </c>
      <c r="N6" s="44">
        <v>678</v>
      </c>
      <c r="O6" s="47">
        <v>128</v>
      </c>
      <c r="P6" s="47">
        <v>806</v>
      </c>
      <c r="Q6" s="44">
        <v>469</v>
      </c>
      <c r="R6" s="66">
        <v>486</v>
      </c>
      <c r="S6" s="66">
        <v>955</v>
      </c>
      <c r="T6" s="66">
        <v>493</v>
      </c>
      <c r="U6" s="43">
        <v>1448</v>
      </c>
      <c r="V6" s="66">
        <v>569</v>
      </c>
      <c r="W6" s="43">
        <v>2017</v>
      </c>
      <c r="X6" s="44">
        <v>646</v>
      </c>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row>
    <row r="7" spans="1:24" ht="12" customHeight="1">
      <c r="A7" s="98" t="s">
        <v>29</v>
      </c>
      <c r="B7" s="130">
        <v>104</v>
      </c>
      <c r="C7" s="128">
        <v>47</v>
      </c>
      <c r="D7" s="129">
        <v>67</v>
      </c>
      <c r="E7" s="129">
        <v>114</v>
      </c>
      <c r="F7" s="129">
        <v>70</v>
      </c>
      <c r="G7" s="129">
        <v>184</v>
      </c>
      <c r="H7" s="129">
        <v>-31</v>
      </c>
      <c r="I7" s="129">
        <v>153</v>
      </c>
      <c r="J7" s="129">
        <v>78</v>
      </c>
      <c r="K7" s="129">
        <v>86</v>
      </c>
      <c r="L7" s="129">
        <v>164</v>
      </c>
      <c r="M7" s="129">
        <v>104</v>
      </c>
      <c r="N7" s="129">
        <v>268</v>
      </c>
      <c r="O7" s="137">
        <v>61</v>
      </c>
      <c r="P7" s="137">
        <v>329</v>
      </c>
      <c r="Q7" s="129">
        <v>165</v>
      </c>
      <c r="R7" s="127">
        <v>167</v>
      </c>
      <c r="S7" s="127">
        <v>332</v>
      </c>
      <c r="T7" s="127">
        <v>177</v>
      </c>
      <c r="U7" s="127">
        <v>509</v>
      </c>
      <c r="V7" s="127">
        <v>132</v>
      </c>
      <c r="W7" s="127">
        <v>641</v>
      </c>
      <c r="X7" s="129">
        <v>233</v>
      </c>
    </row>
    <row r="8" spans="1:24" ht="12" customHeight="1">
      <c r="A8" s="186" t="s">
        <v>35</v>
      </c>
      <c r="B8" s="44">
        <v>136</v>
      </c>
      <c r="C8" s="65">
        <v>41</v>
      </c>
      <c r="D8" s="44">
        <v>46</v>
      </c>
      <c r="E8" s="44">
        <v>87</v>
      </c>
      <c r="F8" s="44">
        <v>56</v>
      </c>
      <c r="G8" s="44">
        <v>143</v>
      </c>
      <c r="H8" s="44">
        <v>32</v>
      </c>
      <c r="I8" s="44">
        <v>175</v>
      </c>
      <c r="J8" s="44">
        <v>78</v>
      </c>
      <c r="K8" s="44">
        <v>45</v>
      </c>
      <c r="L8" s="44">
        <v>123</v>
      </c>
      <c r="M8" s="44">
        <v>41</v>
      </c>
      <c r="N8" s="44">
        <v>164</v>
      </c>
      <c r="O8" s="47">
        <v>32</v>
      </c>
      <c r="P8" s="47">
        <v>196</v>
      </c>
      <c r="Q8" s="44">
        <v>54</v>
      </c>
      <c r="R8" s="66">
        <v>34</v>
      </c>
      <c r="S8" s="66">
        <v>88</v>
      </c>
      <c r="T8" s="66">
        <v>35</v>
      </c>
      <c r="U8" s="66">
        <v>123</v>
      </c>
      <c r="V8" s="66">
        <v>27</v>
      </c>
      <c r="W8" s="66">
        <v>150</v>
      </c>
      <c r="X8" s="44">
        <v>28</v>
      </c>
    </row>
    <row r="9" spans="1:24" ht="12" customHeight="1">
      <c r="A9" s="186" t="s">
        <v>183</v>
      </c>
      <c r="B9" s="97">
        <v>-73</v>
      </c>
      <c r="C9" s="131">
        <v>-7</v>
      </c>
      <c r="D9" s="179">
        <v>-73</v>
      </c>
      <c r="E9" s="179">
        <v>-80</v>
      </c>
      <c r="F9" s="97">
        <v>-63</v>
      </c>
      <c r="G9" s="159">
        <v>-143</v>
      </c>
      <c r="H9" s="159">
        <v>-51</v>
      </c>
      <c r="I9" s="159">
        <v>-194</v>
      </c>
      <c r="J9" s="130">
        <v>-80</v>
      </c>
      <c r="K9" s="130">
        <v>-121</v>
      </c>
      <c r="L9" s="130">
        <v>-201</v>
      </c>
      <c r="M9" s="130">
        <v>-58</v>
      </c>
      <c r="N9" s="130">
        <v>-259</v>
      </c>
      <c r="O9" s="159">
        <v>-159</v>
      </c>
      <c r="P9" s="159">
        <v>-418</v>
      </c>
      <c r="Q9" s="130">
        <v>-29</v>
      </c>
      <c r="R9" s="179">
        <v>-33</v>
      </c>
      <c r="S9" s="179">
        <v>-62</v>
      </c>
      <c r="T9" s="179">
        <v>-207</v>
      </c>
      <c r="U9" s="179">
        <v>-269</v>
      </c>
      <c r="V9" s="179">
        <v>-241</v>
      </c>
      <c r="W9" s="179">
        <v>-510</v>
      </c>
      <c r="X9" s="130">
        <v>-56</v>
      </c>
    </row>
    <row r="10" spans="1:24" ht="12" customHeight="1">
      <c r="A10" s="236" t="s">
        <v>210</v>
      </c>
      <c r="B10" s="130">
        <v>605</v>
      </c>
      <c r="C10" s="131">
        <v>187</v>
      </c>
      <c r="D10" s="130">
        <v>172</v>
      </c>
      <c r="E10" s="130">
        <v>359</v>
      </c>
      <c r="F10" s="130">
        <v>168</v>
      </c>
      <c r="G10" s="130">
        <v>527</v>
      </c>
      <c r="H10" s="130">
        <v>212</v>
      </c>
      <c r="I10" s="130">
        <v>739</v>
      </c>
      <c r="J10" s="130">
        <v>168</v>
      </c>
      <c r="K10" s="130">
        <v>178</v>
      </c>
      <c r="L10" s="130">
        <v>346</v>
      </c>
      <c r="M10" s="130">
        <v>168</v>
      </c>
      <c r="N10" s="130">
        <v>514</v>
      </c>
      <c r="O10" s="159">
        <v>169</v>
      </c>
      <c r="P10" s="159">
        <v>683</v>
      </c>
      <c r="Q10" s="130">
        <v>158</v>
      </c>
      <c r="R10" s="179">
        <v>161</v>
      </c>
      <c r="S10" s="179">
        <v>319</v>
      </c>
      <c r="T10" s="179">
        <v>157</v>
      </c>
      <c r="U10" s="179">
        <v>476</v>
      </c>
      <c r="V10" s="179">
        <v>151</v>
      </c>
      <c r="W10" s="179">
        <v>627</v>
      </c>
      <c r="X10" s="130">
        <v>156</v>
      </c>
    </row>
    <row r="11" spans="1:24" ht="12" customHeight="1">
      <c r="A11" s="186" t="s">
        <v>87</v>
      </c>
      <c r="B11" s="130">
        <v>-23</v>
      </c>
      <c r="C11" s="110">
        <v>3</v>
      </c>
      <c r="D11" s="130">
        <v>3</v>
      </c>
      <c r="E11" s="130">
        <v>6</v>
      </c>
      <c r="F11" s="130">
        <v>-31</v>
      </c>
      <c r="G11" s="130">
        <v>-25</v>
      </c>
      <c r="H11" s="130">
        <v>4</v>
      </c>
      <c r="I11" s="130">
        <v>-21</v>
      </c>
      <c r="J11" s="130">
        <v>4</v>
      </c>
      <c r="K11" s="130">
        <v>-6</v>
      </c>
      <c r="L11" s="130">
        <v>-2</v>
      </c>
      <c r="M11" s="130">
        <v>-1</v>
      </c>
      <c r="N11" s="130">
        <v>-3</v>
      </c>
      <c r="O11" s="159">
        <v>11</v>
      </c>
      <c r="P11" s="159">
        <v>8</v>
      </c>
      <c r="Q11" s="130">
        <v>10</v>
      </c>
      <c r="R11" s="179">
        <v>16</v>
      </c>
      <c r="S11" s="179">
        <v>26</v>
      </c>
      <c r="T11" s="179">
        <v>-13</v>
      </c>
      <c r="U11" s="179">
        <v>13</v>
      </c>
      <c r="V11" s="179">
        <v>4</v>
      </c>
      <c r="W11" s="179">
        <v>17</v>
      </c>
      <c r="X11" s="130">
        <v>8</v>
      </c>
    </row>
    <row r="12" spans="1:24" ht="12" customHeight="1">
      <c r="A12" s="186" t="s">
        <v>155</v>
      </c>
      <c r="B12" s="44">
        <v>1</v>
      </c>
      <c r="C12" s="65">
        <v>-19</v>
      </c>
      <c r="D12" s="44">
        <v>1</v>
      </c>
      <c r="E12" s="130">
        <v>-18</v>
      </c>
      <c r="F12" s="44">
        <v>2</v>
      </c>
      <c r="G12" s="44">
        <v>-16</v>
      </c>
      <c r="H12" s="44">
        <v>3</v>
      </c>
      <c r="I12" s="44">
        <v>-13</v>
      </c>
      <c r="J12" s="44" t="s">
        <v>56</v>
      </c>
      <c r="K12" s="44" t="s">
        <v>56</v>
      </c>
      <c r="L12" s="44" t="s">
        <v>56</v>
      </c>
      <c r="M12" s="44">
        <v>1</v>
      </c>
      <c r="N12" s="44">
        <v>1</v>
      </c>
      <c r="O12" s="47">
        <v>0</v>
      </c>
      <c r="P12" s="47">
        <v>1</v>
      </c>
      <c r="Q12" s="44">
        <v>-7</v>
      </c>
      <c r="R12" s="66">
        <v>-38</v>
      </c>
      <c r="S12" s="66">
        <v>-45</v>
      </c>
      <c r="T12" s="44" t="s">
        <v>56</v>
      </c>
      <c r="U12" s="66">
        <v>-45</v>
      </c>
      <c r="V12" s="66" t="s">
        <v>56</v>
      </c>
      <c r="W12" s="66">
        <v>-45</v>
      </c>
      <c r="X12" s="44">
        <v>1</v>
      </c>
    </row>
    <row r="13" spans="1:24" ht="12" customHeight="1">
      <c r="A13" s="186" t="s">
        <v>88</v>
      </c>
      <c r="B13" s="130">
        <v>-164</v>
      </c>
      <c r="C13" s="131">
        <v>83</v>
      </c>
      <c r="D13" s="130">
        <v>-3</v>
      </c>
      <c r="E13" s="130">
        <v>80</v>
      </c>
      <c r="F13" s="130">
        <v>-27</v>
      </c>
      <c r="G13" s="130">
        <v>53</v>
      </c>
      <c r="H13" s="130">
        <v>160</v>
      </c>
      <c r="I13" s="130">
        <v>213</v>
      </c>
      <c r="J13" s="130">
        <v>30</v>
      </c>
      <c r="K13" s="130">
        <v>46</v>
      </c>
      <c r="L13" s="130">
        <v>76</v>
      </c>
      <c r="M13" s="130">
        <v>-31</v>
      </c>
      <c r="N13" s="130">
        <v>45</v>
      </c>
      <c r="O13" s="159">
        <v>28</v>
      </c>
      <c r="P13" s="159">
        <v>73</v>
      </c>
      <c r="Q13" s="130">
        <v>-157</v>
      </c>
      <c r="R13" s="179">
        <v>-43</v>
      </c>
      <c r="S13" s="179">
        <v>-200</v>
      </c>
      <c r="T13" s="179">
        <v>-13</v>
      </c>
      <c r="U13" s="179">
        <v>-213</v>
      </c>
      <c r="V13" s="179">
        <v>-93</v>
      </c>
      <c r="W13" s="179">
        <v>-306</v>
      </c>
      <c r="X13" s="130">
        <v>-149</v>
      </c>
    </row>
    <row r="14" spans="1:24" ht="12" customHeight="1">
      <c r="A14" s="186" t="s">
        <v>89</v>
      </c>
      <c r="B14" s="130">
        <v>-110</v>
      </c>
      <c r="C14" s="131">
        <v>-111</v>
      </c>
      <c r="D14" s="130">
        <v>-52</v>
      </c>
      <c r="E14" s="130">
        <v>-163</v>
      </c>
      <c r="F14" s="130">
        <v>83</v>
      </c>
      <c r="G14" s="130">
        <v>-80</v>
      </c>
      <c r="H14" s="130">
        <v>252</v>
      </c>
      <c r="I14" s="130">
        <v>172</v>
      </c>
      <c r="J14" s="130">
        <v>-192</v>
      </c>
      <c r="K14" s="130">
        <v>-110</v>
      </c>
      <c r="L14" s="130">
        <v>-302</v>
      </c>
      <c r="M14" s="130">
        <v>60</v>
      </c>
      <c r="N14" s="130">
        <v>-242</v>
      </c>
      <c r="O14" s="159">
        <v>71</v>
      </c>
      <c r="P14" s="159">
        <v>-171</v>
      </c>
      <c r="Q14" s="130">
        <v>-328</v>
      </c>
      <c r="R14" s="179">
        <v>-54</v>
      </c>
      <c r="S14" s="179">
        <v>-382</v>
      </c>
      <c r="T14" s="179">
        <v>-13</v>
      </c>
      <c r="U14" s="179">
        <v>-395</v>
      </c>
      <c r="V14" s="179">
        <v>70</v>
      </c>
      <c r="W14" s="179">
        <v>-325</v>
      </c>
      <c r="X14" s="130">
        <v>-258</v>
      </c>
    </row>
    <row r="15" spans="1:24" ht="12" customHeight="1">
      <c r="A15" s="186" t="s">
        <v>90</v>
      </c>
      <c r="B15" s="130">
        <v>117</v>
      </c>
      <c r="C15" s="131">
        <v>-196</v>
      </c>
      <c r="D15" s="130">
        <v>11</v>
      </c>
      <c r="E15" s="130">
        <v>-185</v>
      </c>
      <c r="F15" s="130">
        <v>5</v>
      </c>
      <c r="G15" s="130">
        <v>-180</v>
      </c>
      <c r="H15" s="130">
        <v>-90</v>
      </c>
      <c r="I15" s="130">
        <v>-270</v>
      </c>
      <c r="J15" s="130">
        <v>-142</v>
      </c>
      <c r="K15" s="130">
        <v>11</v>
      </c>
      <c r="L15" s="130">
        <v>-131</v>
      </c>
      <c r="M15" s="130">
        <v>78</v>
      </c>
      <c r="N15" s="130">
        <v>-53</v>
      </c>
      <c r="O15" s="159">
        <v>176</v>
      </c>
      <c r="P15" s="159">
        <v>123</v>
      </c>
      <c r="Q15" s="130">
        <v>44</v>
      </c>
      <c r="R15" s="179">
        <v>-172</v>
      </c>
      <c r="S15" s="179">
        <v>-128</v>
      </c>
      <c r="T15" s="179">
        <v>51</v>
      </c>
      <c r="U15" s="179">
        <v>-77</v>
      </c>
      <c r="V15" s="179">
        <v>233</v>
      </c>
      <c r="W15" s="179">
        <v>156</v>
      </c>
      <c r="X15" s="130">
        <v>-137</v>
      </c>
    </row>
    <row r="16" spans="1:48" s="14" customFormat="1" ht="12" customHeight="1">
      <c r="A16" s="186" t="s">
        <v>181</v>
      </c>
      <c r="B16" s="130">
        <v>55</v>
      </c>
      <c r="C16" s="131">
        <v>38</v>
      </c>
      <c r="D16" s="179">
        <v>34</v>
      </c>
      <c r="E16" s="179">
        <v>72</v>
      </c>
      <c r="F16" s="179">
        <v>-45</v>
      </c>
      <c r="G16" s="159">
        <v>27</v>
      </c>
      <c r="H16" s="159">
        <v>140</v>
      </c>
      <c r="I16" s="159">
        <v>167</v>
      </c>
      <c r="J16" s="130">
        <v>-4</v>
      </c>
      <c r="K16" s="130">
        <v>-46</v>
      </c>
      <c r="L16" s="130">
        <v>-50</v>
      </c>
      <c r="M16" s="130">
        <v>113</v>
      </c>
      <c r="N16" s="130">
        <v>63</v>
      </c>
      <c r="O16" s="159">
        <v>93</v>
      </c>
      <c r="P16" s="159">
        <v>156</v>
      </c>
      <c r="Q16" s="130">
        <v>-94</v>
      </c>
      <c r="R16" s="179">
        <v>-113</v>
      </c>
      <c r="S16" s="179">
        <v>-207</v>
      </c>
      <c r="T16" s="179">
        <v>108</v>
      </c>
      <c r="U16" s="179">
        <v>-99</v>
      </c>
      <c r="V16" s="179">
        <v>38</v>
      </c>
      <c r="W16" s="179">
        <v>-61</v>
      </c>
      <c r="X16" s="130">
        <v>-20</v>
      </c>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row>
    <row r="17" spans="1:48" s="37" customFormat="1" ht="12" customHeight="1">
      <c r="A17" s="194" t="s">
        <v>188</v>
      </c>
      <c r="B17" s="125">
        <v>925</v>
      </c>
      <c r="C17" s="99">
        <v>184</v>
      </c>
      <c r="D17" s="125">
        <v>360</v>
      </c>
      <c r="E17" s="125">
        <v>544</v>
      </c>
      <c r="F17" s="125">
        <v>379</v>
      </c>
      <c r="G17" s="125">
        <v>923</v>
      </c>
      <c r="H17" s="125">
        <v>550</v>
      </c>
      <c r="I17" s="192">
        <v>1473</v>
      </c>
      <c r="J17" s="125">
        <v>124</v>
      </c>
      <c r="K17" s="125">
        <v>316</v>
      </c>
      <c r="L17" s="125">
        <v>440</v>
      </c>
      <c r="M17" s="125">
        <v>736</v>
      </c>
      <c r="N17" s="192">
        <v>1176</v>
      </c>
      <c r="O17" s="182">
        <v>610</v>
      </c>
      <c r="P17" s="182">
        <v>1786</v>
      </c>
      <c r="Q17" s="125">
        <v>285</v>
      </c>
      <c r="R17" s="124">
        <v>411</v>
      </c>
      <c r="S17" s="124">
        <v>696</v>
      </c>
      <c r="T17" s="124">
        <v>775</v>
      </c>
      <c r="U17" s="182">
        <v>1471</v>
      </c>
      <c r="V17" s="206">
        <v>890</v>
      </c>
      <c r="W17" s="182">
        <v>2361</v>
      </c>
      <c r="X17" s="125">
        <v>452</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row>
    <row r="18" spans="1:24" ht="12" customHeight="1">
      <c r="A18" s="186" t="s">
        <v>91</v>
      </c>
      <c r="B18" s="43">
        <v>-612</v>
      </c>
      <c r="C18" s="131">
        <v>-94</v>
      </c>
      <c r="D18" s="44">
        <v>-130</v>
      </c>
      <c r="E18" s="44">
        <v>-224</v>
      </c>
      <c r="F18" s="43">
        <v>-128</v>
      </c>
      <c r="G18" s="43">
        <v>-352</v>
      </c>
      <c r="H18" s="44">
        <v>-157</v>
      </c>
      <c r="I18" s="43">
        <v>-509</v>
      </c>
      <c r="J18" s="44">
        <v>-47</v>
      </c>
      <c r="K18" s="44">
        <v>-79</v>
      </c>
      <c r="L18" s="44">
        <v>-126</v>
      </c>
      <c r="M18" s="44">
        <v>-90</v>
      </c>
      <c r="N18" s="44">
        <v>-216</v>
      </c>
      <c r="O18" s="47">
        <v>-203</v>
      </c>
      <c r="P18" s="47">
        <v>-419</v>
      </c>
      <c r="Q18" s="44">
        <v>-74</v>
      </c>
      <c r="R18" s="66">
        <v>-92</v>
      </c>
      <c r="S18" s="66">
        <v>-166</v>
      </c>
      <c r="T18" s="66">
        <v>-117</v>
      </c>
      <c r="U18" s="66">
        <v>-283</v>
      </c>
      <c r="V18" s="66">
        <v>-235</v>
      </c>
      <c r="W18" s="66">
        <v>-518</v>
      </c>
      <c r="X18" s="44">
        <v>-88</v>
      </c>
    </row>
    <row r="19" spans="1:24" ht="12" customHeight="1">
      <c r="A19" s="186" t="s">
        <v>92</v>
      </c>
      <c r="B19" s="43">
        <v>9</v>
      </c>
      <c r="C19" s="65">
        <v>20</v>
      </c>
      <c r="D19" s="44">
        <v>1</v>
      </c>
      <c r="E19" s="44">
        <v>21</v>
      </c>
      <c r="F19" s="43">
        <v>24</v>
      </c>
      <c r="G19" s="43">
        <v>45</v>
      </c>
      <c r="H19" s="44">
        <v>-3</v>
      </c>
      <c r="I19" s="43">
        <v>42</v>
      </c>
      <c r="J19" s="44">
        <v>3</v>
      </c>
      <c r="K19" s="44" t="s">
        <v>56</v>
      </c>
      <c r="L19" s="44">
        <v>3</v>
      </c>
      <c r="M19" s="44">
        <v>1</v>
      </c>
      <c r="N19" s="44">
        <v>4</v>
      </c>
      <c r="O19" s="47">
        <v>2</v>
      </c>
      <c r="P19" s="47">
        <v>6</v>
      </c>
      <c r="Q19" s="44">
        <v>12</v>
      </c>
      <c r="R19" s="66" t="s">
        <v>56</v>
      </c>
      <c r="S19" s="66">
        <v>12</v>
      </c>
      <c r="T19" s="44" t="s">
        <v>56</v>
      </c>
      <c r="U19" s="66">
        <v>12</v>
      </c>
      <c r="V19" s="66">
        <v>4</v>
      </c>
      <c r="W19" s="66">
        <v>16</v>
      </c>
      <c r="X19" s="44" t="s">
        <v>56</v>
      </c>
    </row>
    <row r="20" spans="1:24" ht="12" customHeight="1">
      <c r="A20" s="186" t="s">
        <v>93</v>
      </c>
      <c r="B20" s="44">
        <v>4</v>
      </c>
      <c r="C20" s="65" t="s">
        <v>56</v>
      </c>
      <c r="D20" s="65" t="s">
        <v>56</v>
      </c>
      <c r="E20" s="44" t="s">
        <v>56</v>
      </c>
      <c r="F20" s="44" t="s">
        <v>56</v>
      </c>
      <c r="G20" s="44" t="s">
        <v>56</v>
      </c>
      <c r="H20" s="65" t="s">
        <v>56</v>
      </c>
      <c r="I20" s="65" t="s">
        <v>56</v>
      </c>
      <c r="J20" s="44" t="s">
        <v>56</v>
      </c>
      <c r="K20" s="44" t="s">
        <v>56</v>
      </c>
      <c r="L20" s="44" t="s">
        <v>56</v>
      </c>
      <c r="M20" s="44" t="s">
        <v>56</v>
      </c>
      <c r="N20" s="44" t="s">
        <v>56</v>
      </c>
      <c r="O20" s="151">
        <v>0</v>
      </c>
      <c r="P20" s="47">
        <v>0</v>
      </c>
      <c r="Q20" s="44" t="s">
        <v>56</v>
      </c>
      <c r="R20" s="66">
        <v>47</v>
      </c>
      <c r="S20" s="66">
        <v>47</v>
      </c>
      <c r="T20" s="44" t="s">
        <v>56</v>
      </c>
      <c r="U20" s="66">
        <v>47</v>
      </c>
      <c r="V20" s="66" t="s">
        <v>56</v>
      </c>
      <c r="W20" s="66">
        <v>47</v>
      </c>
      <c r="X20" s="44" t="s">
        <v>56</v>
      </c>
    </row>
    <row r="21" spans="1:24" ht="12" customHeight="1">
      <c r="A21" s="186" t="s">
        <v>179</v>
      </c>
      <c r="B21" s="44">
        <v>-6</v>
      </c>
      <c r="C21" s="92">
        <v>-39</v>
      </c>
      <c r="D21" s="66">
        <v>-55</v>
      </c>
      <c r="E21" s="66">
        <v>-94</v>
      </c>
      <c r="F21" s="66">
        <v>-1</v>
      </c>
      <c r="G21" s="47">
        <v>-95</v>
      </c>
      <c r="H21" s="47">
        <v>-6</v>
      </c>
      <c r="I21" s="47">
        <v>-101</v>
      </c>
      <c r="J21" s="44">
        <v>-1</v>
      </c>
      <c r="K21" s="44">
        <v>-6</v>
      </c>
      <c r="L21" s="44">
        <v>-7</v>
      </c>
      <c r="M21" s="44">
        <v>-7</v>
      </c>
      <c r="N21" s="44">
        <v>-14</v>
      </c>
      <c r="O21" s="47">
        <v>-5</v>
      </c>
      <c r="P21" s="47">
        <v>-19</v>
      </c>
      <c r="Q21" s="44">
        <v>-13</v>
      </c>
      <c r="R21" s="66">
        <v>-4</v>
      </c>
      <c r="S21" s="66">
        <v>-17</v>
      </c>
      <c r="T21" s="66">
        <v>-11</v>
      </c>
      <c r="U21" s="66">
        <v>-28</v>
      </c>
      <c r="V21" s="66">
        <v>-2</v>
      </c>
      <c r="W21" s="66">
        <v>-30</v>
      </c>
      <c r="X21" s="44">
        <v>-4</v>
      </c>
    </row>
    <row r="22" spans="1:24" ht="12" customHeight="1">
      <c r="A22" s="186" t="s">
        <v>180</v>
      </c>
      <c r="B22" s="44">
        <v>2</v>
      </c>
      <c r="C22" s="92">
        <v>27</v>
      </c>
      <c r="D22" s="66" t="s">
        <v>56</v>
      </c>
      <c r="E22" s="66">
        <v>27</v>
      </c>
      <c r="F22" s="66">
        <v>144</v>
      </c>
      <c r="G22" s="47">
        <v>171</v>
      </c>
      <c r="H22" s="47">
        <v>2</v>
      </c>
      <c r="I22" s="47">
        <v>173</v>
      </c>
      <c r="J22" s="44">
        <v>2</v>
      </c>
      <c r="K22" s="44" t="s">
        <v>56</v>
      </c>
      <c r="L22" s="44">
        <v>2</v>
      </c>
      <c r="M22" s="44">
        <v>1</v>
      </c>
      <c r="N22" s="44">
        <v>3</v>
      </c>
      <c r="O22" s="47">
        <v>1</v>
      </c>
      <c r="P22" s="47">
        <v>4</v>
      </c>
      <c r="Q22" s="44" t="s">
        <v>56</v>
      </c>
      <c r="R22" s="66">
        <v>1</v>
      </c>
      <c r="S22" s="66">
        <v>1</v>
      </c>
      <c r="T22" s="44" t="s">
        <v>56</v>
      </c>
      <c r="U22" s="66">
        <v>1</v>
      </c>
      <c r="V22" s="66" t="s">
        <v>56</v>
      </c>
      <c r="W22" s="66">
        <v>1</v>
      </c>
      <c r="X22" s="44" t="s">
        <v>56</v>
      </c>
    </row>
    <row r="23" spans="1:24" ht="12" customHeight="1">
      <c r="A23" s="186" t="s">
        <v>94</v>
      </c>
      <c r="B23" s="44" t="s">
        <v>56</v>
      </c>
      <c r="C23" s="65">
        <v>-15</v>
      </c>
      <c r="D23" s="44">
        <v>1</v>
      </c>
      <c r="E23" s="44">
        <v>-14</v>
      </c>
      <c r="F23" s="44">
        <v>1</v>
      </c>
      <c r="G23" s="44">
        <v>-13</v>
      </c>
      <c r="H23" s="44">
        <v>-1</v>
      </c>
      <c r="I23" s="44">
        <v>-14</v>
      </c>
      <c r="J23" s="44" t="s">
        <v>56</v>
      </c>
      <c r="K23" s="65" t="s">
        <v>56</v>
      </c>
      <c r="L23" s="44" t="s">
        <v>56</v>
      </c>
      <c r="M23" s="44" t="s">
        <v>56</v>
      </c>
      <c r="N23" s="44" t="s">
        <v>56</v>
      </c>
      <c r="O23" s="47">
        <v>0</v>
      </c>
      <c r="P23" s="47">
        <v>0</v>
      </c>
      <c r="Q23" s="44" t="s">
        <v>56</v>
      </c>
      <c r="R23" s="92">
        <v>-4</v>
      </c>
      <c r="S23" s="66">
        <v>-4</v>
      </c>
      <c r="T23" s="44" t="s">
        <v>56</v>
      </c>
      <c r="U23" s="66">
        <v>-4</v>
      </c>
      <c r="V23" s="92" t="s">
        <v>56</v>
      </c>
      <c r="W23" s="66">
        <v>-4</v>
      </c>
      <c r="X23" s="44" t="s">
        <v>56</v>
      </c>
    </row>
    <row r="24" spans="1:24" ht="12" customHeight="1">
      <c r="A24" s="186" t="s">
        <v>206</v>
      </c>
      <c r="B24" s="44">
        <v>2</v>
      </c>
      <c r="C24" s="65" t="s">
        <v>56</v>
      </c>
      <c r="D24" s="44">
        <v>2</v>
      </c>
      <c r="E24" s="44">
        <v>2</v>
      </c>
      <c r="F24" s="44">
        <v>1</v>
      </c>
      <c r="G24" s="44">
        <v>3</v>
      </c>
      <c r="H24" s="44">
        <v>3</v>
      </c>
      <c r="I24" s="44">
        <v>6</v>
      </c>
      <c r="J24" s="44">
        <v>7</v>
      </c>
      <c r="K24" s="44">
        <v>2</v>
      </c>
      <c r="L24" s="44">
        <v>9</v>
      </c>
      <c r="M24" s="44">
        <v>5</v>
      </c>
      <c r="N24" s="44">
        <v>14</v>
      </c>
      <c r="O24" s="47">
        <v>4</v>
      </c>
      <c r="P24" s="47">
        <v>18</v>
      </c>
      <c r="Q24" s="44">
        <v>9</v>
      </c>
      <c r="R24" s="66">
        <v>9</v>
      </c>
      <c r="S24" s="66">
        <v>18</v>
      </c>
      <c r="T24" s="66">
        <v>7</v>
      </c>
      <c r="U24" s="66">
        <v>25</v>
      </c>
      <c r="V24" s="66">
        <v>4</v>
      </c>
      <c r="W24" s="66">
        <v>29</v>
      </c>
      <c r="X24" s="44">
        <v>5</v>
      </c>
    </row>
    <row r="25" spans="1:24" ht="12" customHeight="1">
      <c r="A25" s="186" t="s">
        <v>207</v>
      </c>
      <c r="B25" s="44">
        <v>16</v>
      </c>
      <c r="C25" s="44">
        <v>-129</v>
      </c>
      <c r="D25" s="66">
        <v>34</v>
      </c>
      <c r="E25" s="66">
        <v>-95</v>
      </c>
      <c r="F25" s="66">
        <v>172</v>
      </c>
      <c r="G25" s="47">
        <v>77</v>
      </c>
      <c r="H25" s="47">
        <v>-54</v>
      </c>
      <c r="I25" s="47">
        <v>23</v>
      </c>
      <c r="J25" s="44">
        <v>20</v>
      </c>
      <c r="K25" s="44">
        <v>25</v>
      </c>
      <c r="L25" s="44">
        <v>45</v>
      </c>
      <c r="M25" s="44">
        <v>-439</v>
      </c>
      <c r="N25" s="44">
        <v>-394</v>
      </c>
      <c r="O25" s="47">
        <v>-154</v>
      </c>
      <c r="P25" s="47">
        <v>-548</v>
      </c>
      <c r="Q25" s="44">
        <v>-61</v>
      </c>
      <c r="R25" s="66">
        <v>-207</v>
      </c>
      <c r="S25" s="66">
        <v>-268</v>
      </c>
      <c r="T25" s="66">
        <v>-177</v>
      </c>
      <c r="U25" s="66">
        <v>-445</v>
      </c>
      <c r="V25" s="66">
        <v>157</v>
      </c>
      <c r="W25" s="66">
        <v>-288</v>
      </c>
      <c r="X25" s="44">
        <v>117</v>
      </c>
    </row>
    <row r="26" spans="1:48" s="37" customFormat="1" ht="12" customHeight="1">
      <c r="A26" s="194" t="s">
        <v>209</v>
      </c>
      <c r="B26" s="192">
        <v>-585</v>
      </c>
      <c r="C26" s="99">
        <v>-230</v>
      </c>
      <c r="D26" s="125">
        <v>-147</v>
      </c>
      <c r="E26" s="192">
        <v>-377</v>
      </c>
      <c r="F26" s="192">
        <v>213</v>
      </c>
      <c r="G26" s="192">
        <v>-164</v>
      </c>
      <c r="H26" s="125">
        <v>-216</v>
      </c>
      <c r="I26" s="192">
        <v>-380</v>
      </c>
      <c r="J26" s="125">
        <v>-16</v>
      </c>
      <c r="K26" s="125">
        <v>-58</v>
      </c>
      <c r="L26" s="125">
        <v>-74</v>
      </c>
      <c r="M26" s="125">
        <v>-529</v>
      </c>
      <c r="N26" s="125">
        <v>-603</v>
      </c>
      <c r="O26" s="182">
        <v>-355</v>
      </c>
      <c r="P26" s="182">
        <v>-958</v>
      </c>
      <c r="Q26" s="125">
        <v>-127</v>
      </c>
      <c r="R26" s="124">
        <v>-250</v>
      </c>
      <c r="S26" s="124">
        <v>-377</v>
      </c>
      <c r="T26" s="124">
        <v>-298</v>
      </c>
      <c r="U26" s="124">
        <v>-675</v>
      </c>
      <c r="V26" s="206">
        <v>-72</v>
      </c>
      <c r="W26" s="206">
        <v>-747</v>
      </c>
      <c r="X26" s="125">
        <v>30</v>
      </c>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row>
    <row r="27" spans="1:24" ht="12" customHeight="1">
      <c r="A27" s="113" t="s">
        <v>145</v>
      </c>
      <c r="B27" s="43" t="s">
        <v>56</v>
      </c>
      <c r="C27" s="43" t="s">
        <v>56</v>
      </c>
      <c r="D27" s="43" t="s">
        <v>56</v>
      </c>
      <c r="E27" s="43" t="s">
        <v>56</v>
      </c>
      <c r="F27" s="43">
        <v>855</v>
      </c>
      <c r="G27" s="43">
        <v>855</v>
      </c>
      <c r="H27" s="43">
        <v>2485</v>
      </c>
      <c r="I27" s="43">
        <v>3340</v>
      </c>
      <c r="J27" s="43" t="s">
        <v>56</v>
      </c>
      <c r="K27" s="43" t="s">
        <v>56</v>
      </c>
      <c r="L27" s="43" t="s">
        <v>56</v>
      </c>
      <c r="M27" s="43" t="s">
        <v>56</v>
      </c>
      <c r="N27" s="43" t="s">
        <v>56</v>
      </c>
      <c r="O27" s="47" t="s">
        <v>56</v>
      </c>
      <c r="P27" s="47" t="s">
        <v>56</v>
      </c>
      <c r="Q27" s="43" t="s">
        <v>56</v>
      </c>
      <c r="R27" s="43" t="s">
        <v>56</v>
      </c>
      <c r="S27" s="43" t="s">
        <v>56</v>
      </c>
      <c r="T27" s="43" t="s">
        <v>56</v>
      </c>
      <c r="U27" s="43" t="s">
        <v>56</v>
      </c>
      <c r="V27" s="43" t="s">
        <v>56</v>
      </c>
      <c r="W27" s="43" t="s">
        <v>56</v>
      </c>
      <c r="X27" s="43" t="s">
        <v>56</v>
      </c>
    </row>
    <row r="28" spans="1:48" s="17" customFormat="1" ht="12" customHeight="1">
      <c r="A28" s="186" t="s">
        <v>178</v>
      </c>
      <c r="B28" s="44">
        <v>-22</v>
      </c>
      <c r="C28" s="65">
        <v>-297</v>
      </c>
      <c r="D28" s="44">
        <v>-89</v>
      </c>
      <c r="E28" s="44">
        <v>-386</v>
      </c>
      <c r="F28" s="43">
        <v>-1411</v>
      </c>
      <c r="G28" s="43">
        <v>-1797</v>
      </c>
      <c r="H28" s="44">
        <v>-9</v>
      </c>
      <c r="I28" s="43">
        <v>-1806</v>
      </c>
      <c r="J28" s="44" t="s">
        <v>56</v>
      </c>
      <c r="K28" s="44" t="s">
        <v>56</v>
      </c>
      <c r="L28" s="44" t="s">
        <v>56</v>
      </c>
      <c r="M28" s="44" t="s">
        <v>56</v>
      </c>
      <c r="N28" s="44" t="s">
        <v>56</v>
      </c>
      <c r="O28" s="43" t="s">
        <v>56</v>
      </c>
      <c r="P28" s="43" t="s">
        <v>56</v>
      </c>
      <c r="Q28" s="44" t="s">
        <v>56</v>
      </c>
      <c r="R28" s="66" t="s">
        <v>56</v>
      </c>
      <c r="S28" s="66" t="s">
        <v>56</v>
      </c>
      <c r="T28" s="66" t="s">
        <v>56</v>
      </c>
      <c r="U28" s="66" t="s">
        <v>56</v>
      </c>
      <c r="V28" s="66" t="s">
        <v>56</v>
      </c>
      <c r="W28" s="66" t="s">
        <v>56</v>
      </c>
      <c r="X28" s="44" t="s">
        <v>56</v>
      </c>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row>
    <row r="29" spans="1:24" ht="12">
      <c r="A29" s="155" t="s">
        <v>95</v>
      </c>
      <c r="B29" s="43">
        <v>20</v>
      </c>
      <c r="C29" s="44">
        <v>0</v>
      </c>
      <c r="D29" s="44">
        <v>0</v>
      </c>
      <c r="E29" s="44">
        <v>-155</v>
      </c>
      <c r="F29" s="43" t="s">
        <v>56</v>
      </c>
      <c r="G29" s="43">
        <v>-155</v>
      </c>
      <c r="H29" s="44">
        <v>150</v>
      </c>
      <c r="I29" s="43">
        <v>-5</v>
      </c>
      <c r="J29" s="43" t="s">
        <v>56</v>
      </c>
      <c r="K29" s="43" t="s">
        <v>56</v>
      </c>
      <c r="L29" s="43" t="s">
        <v>56</v>
      </c>
      <c r="M29" s="43" t="s">
        <v>56</v>
      </c>
      <c r="N29" s="43" t="s">
        <v>56</v>
      </c>
      <c r="O29" s="47" t="s">
        <v>56</v>
      </c>
      <c r="P29" s="47" t="s">
        <v>56</v>
      </c>
      <c r="Q29" s="43" t="s">
        <v>56</v>
      </c>
      <c r="R29" s="43" t="s">
        <v>56</v>
      </c>
      <c r="S29" s="43" t="s">
        <v>56</v>
      </c>
      <c r="T29" s="43" t="s">
        <v>56</v>
      </c>
      <c r="U29" s="43" t="s">
        <v>56</v>
      </c>
      <c r="V29" s="43" t="s">
        <v>56</v>
      </c>
      <c r="W29" s="43" t="s">
        <v>56</v>
      </c>
      <c r="X29" s="43" t="s">
        <v>56</v>
      </c>
    </row>
    <row r="30" spans="1:24" ht="12">
      <c r="A30" s="155" t="s">
        <v>211</v>
      </c>
      <c r="B30" s="43" t="s">
        <v>56</v>
      </c>
      <c r="C30" s="43" t="s">
        <v>56</v>
      </c>
      <c r="D30" s="43" t="s">
        <v>56</v>
      </c>
      <c r="E30" s="43" t="s">
        <v>56</v>
      </c>
      <c r="F30" s="43" t="s">
        <v>56</v>
      </c>
      <c r="G30" s="43" t="s">
        <v>56</v>
      </c>
      <c r="H30" s="43" t="s">
        <v>56</v>
      </c>
      <c r="I30" s="43" t="s">
        <v>56</v>
      </c>
      <c r="J30" s="43" t="s">
        <v>56</v>
      </c>
      <c r="K30" s="43" t="s">
        <v>56</v>
      </c>
      <c r="L30" s="43" t="s">
        <v>56</v>
      </c>
      <c r="M30" s="43" t="s">
        <v>56</v>
      </c>
      <c r="N30" s="43" t="s">
        <v>56</v>
      </c>
      <c r="O30" s="47" t="s">
        <v>56</v>
      </c>
      <c r="P30" s="47" t="s">
        <v>56</v>
      </c>
      <c r="Q30" s="43" t="s">
        <v>56</v>
      </c>
      <c r="R30" s="43" t="s">
        <v>56</v>
      </c>
      <c r="S30" s="43" t="s">
        <v>56</v>
      </c>
      <c r="T30" s="43" t="s">
        <v>56</v>
      </c>
      <c r="U30" s="43" t="s">
        <v>56</v>
      </c>
      <c r="V30" s="43">
        <v>-143</v>
      </c>
      <c r="W30" s="43">
        <v>-143</v>
      </c>
      <c r="X30" s="43">
        <v>-257</v>
      </c>
    </row>
    <row r="31" spans="1:24" ht="12" customHeight="1">
      <c r="A31" s="186" t="s">
        <v>153</v>
      </c>
      <c r="B31" s="43">
        <v>-1</v>
      </c>
      <c r="C31" s="65">
        <v>-11</v>
      </c>
      <c r="D31" s="44">
        <v>1</v>
      </c>
      <c r="E31" s="44">
        <v>-10</v>
      </c>
      <c r="F31" s="43">
        <v>-1</v>
      </c>
      <c r="G31" s="43">
        <v>-11</v>
      </c>
      <c r="H31" s="44">
        <v>-1</v>
      </c>
      <c r="I31" s="43">
        <v>-12</v>
      </c>
      <c r="J31" s="43" t="s">
        <v>56</v>
      </c>
      <c r="K31" s="43">
        <v>-143</v>
      </c>
      <c r="L31" s="43">
        <v>-143</v>
      </c>
      <c r="M31" s="43" t="s">
        <v>56</v>
      </c>
      <c r="N31" s="43">
        <v>-143</v>
      </c>
      <c r="O31" s="47" t="s">
        <v>56</v>
      </c>
      <c r="P31" s="47">
        <v>-143</v>
      </c>
      <c r="Q31" s="43" t="s">
        <v>56</v>
      </c>
      <c r="R31" s="43">
        <v>-274</v>
      </c>
      <c r="S31" s="43">
        <v>-274</v>
      </c>
      <c r="T31" s="43" t="s">
        <v>56</v>
      </c>
      <c r="U31" s="43">
        <v>-274</v>
      </c>
      <c r="V31" s="43" t="s">
        <v>56</v>
      </c>
      <c r="W31" s="43">
        <v>-274</v>
      </c>
      <c r="X31" s="43" t="s">
        <v>56</v>
      </c>
    </row>
    <row r="32" spans="1:48" s="14" customFormat="1" ht="12" customHeight="1">
      <c r="A32" s="186" t="s">
        <v>96</v>
      </c>
      <c r="B32" s="44">
        <v>175</v>
      </c>
      <c r="C32" s="65">
        <v>462</v>
      </c>
      <c r="D32" s="44">
        <v>372</v>
      </c>
      <c r="E32" s="44">
        <v>834</v>
      </c>
      <c r="F32" s="43">
        <v>3245</v>
      </c>
      <c r="G32" s="43">
        <v>4079</v>
      </c>
      <c r="H32" s="44">
        <v>162</v>
      </c>
      <c r="I32" s="43">
        <v>4241</v>
      </c>
      <c r="J32" s="43">
        <v>1698</v>
      </c>
      <c r="K32" s="43">
        <v>42</v>
      </c>
      <c r="L32" s="43">
        <v>1740</v>
      </c>
      <c r="M32" s="43">
        <v>29</v>
      </c>
      <c r="N32" s="43">
        <v>1769</v>
      </c>
      <c r="O32" s="47">
        <v>24</v>
      </c>
      <c r="P32" s="47">
        <v>1793</v>
      </c>
      <c r="Q32" s="43">
        <v>75</v>
      </c>
      <c r="R32" s="43">
        <v>81</v>
      </c>
      <c r="S32" s="43">
        <v>156</v>
      </c>
      <c r="T32" s="43">
        <v>27</v>
      </c>
      <c r="U32" s="43">
        <v>183</v>
      </c>
      <c r="V32" s="43">
        <v>61</v>
      </c>
      <c r="W32" s="43">
        <v>244</v>
      </c>
      <c r="X32" s="43">
        <v>6</v>
      </c>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row>
    <row r="33" spans="1:24" ht="12" customHeight="1">
      <c r="A33" s="186" t="s">
        <v>97</v>
      </c>
      <c r="B33" s="44">
        <v>-332</v>
      </c>
      <c r="C33" s="65">
        <v>-200</v>
      </c>
      <c r="D33" s="44">
        <v>-309</v>
      </c>
      <c r="E33" s="44">
        <v>-509</v>
      </c>
      <c r="F33" s="43">
        <v>-2877</v>
      </c>
      <c r="G33" s="43">
        <v>-3386</v>
      </c>
      <c r="H33" s="43">
        <v>-2924</v>
      </c>
      <c r="I33" s="43">
        <v>-6310</v>
      </c>
      <c r="J33" s="43">
        <v>-1385</v>
      </c>
      <c r="K33" s="43">
        <v>-1007</v>
      </c>
      <c r="L33" s="43">
        <v>-2392</v>
      </c>
      <c r="M33" s="44">
        <v>-167</v>
      </c>
      <c r="N33" s="43">
        <v>-2559</v>
      </c>
      <c r="O33" s="47">
        <v>-168</v>
      </c>
      <c r="P33" s="47">
        <v>-2727</v>
      </c>
      <c r="Q33" s="43">
        <v>-35</v>
      </c>
      <c r="R33" s="43">
        <v>-64</v>
      </c>
      <c r="S33" s="43">
        <v>-99</v>
      </c>
      <c r="T33" s="43">
        <v>-123</v>
      </c>
      <c r="U33" s="43">
        <v>-222</v>
      </c>
      <c r="V33" s="43">
        <v>-108</v>
      </c>
      <c r="W33" s="43">
        <v>-330</v>
      </c>
      <c r="X33" s="43">
        <v>-525</v>
      </c>
    </row>
    <row r="34" spans="1:48" s="14" customFormat="1" ht="12" customHeight="1">
      <c r="A34" s="155" t="s">
        <v>182</v>
      </c>
      <c r="B34" s="44">
        <v>-32</v>
      </c>
      <c r="C34" s="65">
        <v>-22</v>
      </c>
      <c r="D34" s="44">
        <v>-32</v>
      </c>
      <c r="E34" s="44">
        <v>-54</v>
      </c>
      <c r="F34" s="44">
        <v>-29</v>
      </c>
      <c r="G34" s="44">
        <v>-83</v>
      </c>
      <c r="H34" s="44">
        <v>-10</v>
      </c>
      <c r="I34" s="44">
        <v>-93</v>
      </c>
      <c r="J34" s="154">
        <v>-34</v>
      </c>
      <c r="K34" s="154">
        <v>-29</v>
      </c>
      <c r="L34" s="154">
        <v>-63</v>
      </c>
      <c r="M34" s="154">
        <v>-41</v>
      </c>
      <c r="N34" s="154">
        <v>-104</v>
      </c>
      <c r="O34" s="47">
        <v>-25</v>
      </c>
      <c r="P34" s="47">
        <v>-129</v>
      </c>
      <c r="Q34" s="154">
        <v>-31</v>
      </c>
      <c r="R34" s="154">
        <v>-32</v>
      </c>
      <c r="S34" s="154">
        <v>-63</v>
      </c>
      <c r="T34" s="43">
        <v>-39</v>
      </c>
      <c r="U34" s="154">
        <v>-102</v>
      </c>
      <c r="V34" s="43">
        <v>-29</v>
      </c>
      <c r="W34" s="154">
        <v>-131</v>
      </c>
      <c r="X34" s="154">
        <v>-13</v>
      </c>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row>
    <row r="35" spans="1:48" s="37" customFormat="1" ht="12" customHeight="1">
      <c r="A35" s="194" t="s">
        <v>208</v>
      </c>
      <c r="B35" s="192">
        <v>-192</v>
      </c>
      <c r="C35" s="99">
        <v>-68</v>
      </c>
      <c r="D35" s="125">
        <v>-212</v>
      </c>
      <c r="E35" s="192">
        <v>-280</v>
      </c>
      <c r="F35" s="192">
        <v>-218</v>
      </c>
      <c r="G35" s="192">
        <v>-498</v>
      </c>
      <c r="H35" s="125">
        <v>-147</v>
      </c>
      <c r="I35" s="192">
        <v>-645</v>
      </c>
      <c r="J35" s="125">
        <v>279</v>
      </c>
      <c r="K35" s="182">
        <v>-1137</v>
      </c>
      <c r="L35" s="125">
        <v>-858</v>
      </c>
      <c r="M35" s="125">
        <v>-179</v>
      </c>
      <c r="N35" s="182">
        <v>-1037</v>
      </c>
      <c r="O35" s="182">
        <v>-169</v>
      </c>
      <c r="P35" s="182">
        <v>-1206</v>
      </c>
      <c r="Q35" s="125">
        <v>9</v>
      </c>
      <c r="R35" s="124">
        <v>-289</v>
      </c>
      <c r="S35" s="124">
        <v>-280</v>
      </c>
      <c r="T35" s="124">
        <v>-135</v>
      </c>
      <c r="U35" s="124">
        <v>-415</v>
      </c>
      <c r="V35" s="206">
        <v>-219</v>
      </c>
      <c r="W35" s="206">
        <v>-634</v>
      </c>
      <c r="X35" s="125">
        <v>-789</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row>
    <row r="36" spans="1:24" ht="6" customHeight="1">
      <c r="A36" s="118"/>
      <c r="B36" s="133"/>
      <c r="C36" s="117"/>
      <c r="D36" s="133"/>
      <c r="E36" s="133"/>
      <c r="F36" s="133"/>
      <c r="G36" s="133"/>
      <c r="H36" s="133"/>
      <c r="I36" s="133"/>
      <c r="J36" s="133"/>
      <c r="K36" s="133"/>
      <c r="L36" s="133"/>
      <c r="M36" s="133"/>
      <c r="N36" s="133"/>
      <c r="O36" s="180"/>
      <c r="P36" s="180"/>
      <c r="Q36" s="133"/>
      <c r="R36" s="132"/>
      <c r="S36" s="132"/>
      <c r="T36" s="132"/>
      <c r="U36" s="132"/>
      <c r="V36" s="132"/>
      <c r="W36" s="132"/>
      <c r="X36" s="133"/>
    </row>
    <row r="37" spans="1:48" s="37" customFormat="1" ht="12" customHeight="1">
      <c r="A37" s="195" t="s">
        <v>98</v>
      </c>
      <c r="B37" s="192">
        <v>148</v>
      </c>
      <c r="C37" s="99">
        <v>-114</v>
      </c>
      <c r="D37" s="125">
        <v>1</v>
      </c>
      <c r="E37" s="192">
        <v>-113</v>
      </c>
      <c r="F37" s="192">
        <v>374</v>
      </c>
      <c r="G37" s="192">
        <v>261</v>
      </c>
      <c r="H37" s="125">
        <v>187</v>
      </c>
      <c r="I37" s="192">
        <v>448</v>
      </c>
      <c r="J37" s="125">
        <v>387</v>
      </c>
      <c r="K37" s="125">
        <v>-879</v>
      </c>
      <c r="L37" s="125">
        <v>-492</v>
      </c>
      <c r="M37" s="125">
        <v>28</v>
      </c>
      <c r="N37" s="125">
        <v>-464</v>
      </c>
      <c r="O37" s="182">
        <v>86</v>
      </c>
      <c r="P37" s="182">
        <v>-378</v>
      </c>
      <c r="Q37" s="125">
        <v>167</v>
      </c>
      <c r="R37" s="124">
        <v>-128</v>
      </c>
      <c r="S37" s="124">
        <v>39</v>
      </c>
      <c r="T37" s="124">
        <v>342</v>
      </c>
      <c r="U37" s="124">
        <v>381</v>
      </c>
      <c r="V37" s="206">
        <v>599</v>
      </c>
      <c r="W37" s="206">
        <v>980</v>
      </c>
      <c r="X37" s="125">
        <v>-307</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row>
    <row r="38" spans="1:24" ht="6" customHeight="1">
      <c r="A38" s="118"/>
      <c r="B38" s="133"/>
      <c r="C38" s="117"/>
      <c r="D38" s="133"/>
      <c r="E38" s="133"/>
      <c r="F38" s="133"/>
      <c r="G38" s="133"/>
      <c r="H38" s="133"/>
      <c r="I38" s="133"/>
      <c r="J38" s="133"/>
      <c r="K38" s="133"/>
      <c r="L38" s="133"/>
      <c r="M38" s="133"/>
      <c r="N38" s="133"/>
      <c r="O38" s="180"/>
      <c r="P38" s="180"/>
      <c r="Q38" s="133"/>
      <c r="R38" s="132"/>
      <c r="S38" s="132"/>
      <c r="T38" s="132"/>
      <c r="U38" s="132"/>
      <c r="V38" s="132"/>
      <c r="W38" s="132"/>
      <c r="X38" s="133"/>
    </row>
    <row r="39" spans="1:48" s="37" customFormat="1" ht="12" customHeight="1">
      <c r="A39" s="195" t="s">
        <v>99</v>
      </c>
      <c r="B39" s="158">
        <v>37</v>
      </c>
      <c r="C39" s="161">
        <v>201</v>
      </c>
      <c r="D39" s="158">
        <v>107</v>
      </c>
      <c r="E39" s="158">
        <v>201</v>
      </c>
      <c r="F39" s="158">
        <v>106</v>
      </c>
      <c r="G39" s="158">
        <v>201</v>
      </c>
      <c r="H39" s="158">
        <v>424</v>
      </c>
      <c r="I39" s="158">
        <v>201</v>
      </c>
      <c r="J39" s="158">
        <v>642</v>
      </c>
      <c r="K39" s="182">
        <v>1030</v>
      </c>
      <c r="L39" s="158">
        <v>642</v>
      </c>
      <c r="M39" s="158">
        <v>151</v>
      </c>
      <c r="N39" s="158">
        <v>642</v>
      </c>
      <c r="O39" s="178">
        <v>175</v>
      </c>
      <c r="P39" s="178">
        <v>642</v>
      </c>
      <c r="Q39" s="158">
        <v>267</v>
      </c>
      <c r="R39" s="124">
        <v>434</v>
      </c>
      <c r="S39" s="153">
        <v>267</v>
      </c>
      <c r="T39" s="124">
        <v>300</v>
      </c>
      <c r="U39" s="153">
        <v>267</v>
      </c>
      <c r="V39" s="206">
        <v>637</v>
      </c>
      <c r="W39" s="153">
        <v>267</v>
      </c>
      <c r="X39" s="182">
        <v>1232</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row>
    <row r="40" spans="1:24" ht="12" customHeight="1">
      <c r="A40" s="186" t="s">
        <v>100</v>
      </c>
      <c r="B40" s="43">
        <v>16</v>
      </c>
      <c r="C40" s="65">
        <v>20</v>
      </c>
      <c r="D40" s="44">
        <v>-2</v>
      </c>
      <c r="E40" s="43">
        <v>18</v>
      </c>
      <c r="F40" s="43">
        <v>-56</v>
      </c>
      <c r="G40" s="43">
        <v>-38</v>
      </c>
      <c r="H40" s="44">
        <v>31</v>
      </c>
      <c r="I40" s="43">
        <v>-7</v>
      </c>
      <c r="J40" s="44">
        <v>1</v>
      </c>
      <c r="K40" s="44">
        <v>0</v>
      </c>
      <c r="L40" s="44">
        <v>1</v>
      </c>
      <c r="M40" s="44">
        <v>-4</v>
      </c>
      <c r="N40" s="44">
        <v>-3</v>
      </c>
      <c r="O40" s="47">
        <v>6</v>
      </c>
      <c r="P40" s="47">
        <v>3</v>
      </c>
      <c r="Q40" s="44" t="s">
        <v>56</v>
      </c>
      <c r="R40" s="66">
        <v>-6</v>
      </c>
      <c r="S40" s="66">
        <v>-6</v>
      </c>
      <c r="T40" s="66">
        <v>-5</v>
      </c>
      <c r="U40" s="66">
        <v>-11</v>
      </c>
      <c r="V40" s="66">
        <v>-4</v>
      </c>
      <c r="W40" s="66">
        <v>-15</v>
      </c>
      <c r="X40" s="44">
        <v>1</v>
      </c>
    </row>
    <row r="41" spans="1:48" s="37" customFormat="1" ht="12.75" thickBot="1">
      <c r="A41" s="203" t="s">
        <v>101</v>
      </c>
      <c r="B41" s="100">
        <v>201</v>
      </c>
      <c r="C41" s="91">
        <v>107</v>
      </c>
      <c r="D41" s="164">
        <v>106</v>
      </c>
      <c r="E41" s="100">
        <v>106</v>
      </c>
      <c r="F41" s="100">
        <v>424</v>
      </c>
      <c r="G41" s="100">
        <v>424</v>
      </c>
      <c r="H41" s="164">
        <v>642</v>
      </c>
      <c r="I41" s="100">
        <v>642</v>
      </c>
      <c r="J41" s="100">
        <v>1030</v>
      </c>
      <c r="K41" s="100">
        <v>151</v>
      </c>
      <c r="L41" s="100">
        <v>151</v>
      </c>
      <c r="M41" s="164">
        <v>175</v>
      </c>
      <c r="N41" s="164">
        <v>175</v>
      </c>
      <c r="O41" s="175">
        <v>267</v>
      </c>
      <c r="P41" s="175">
        <v>267</v>
      </c>
      <c r="Q41" s="100">
        <v>434</v>
      </c>
      <c r="R41" s="100">
        <v>300</v>
      </c>
      <c r="S41" s="100">
        <v>300</v>
      </c>
      <c r="T41" s="100">
        <v>637</v>
      </c>
      <c r="U41" s="100">
        <v>637</v>
      </c>
      <c r="V41" s="100">
        <v>1232</v>
      </c>
      <c r="W41" s="100">
        <v>1232</v>
      </c>
      <c r="X41" s="100">
        <v>926</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row>
    <row r="42" spans="1:24" s="239" customFormat="1" ht="14.25">
      <c r="A42" s="229" t="s">
        <v>219</v>
      </c>
      <c r="B42" s="238"/>
      <c r="C42" s="238"/>
      <c r="D42" s="238"/>
      <c r="E42" s="238"/>
      <c r="F42" s="238"/>
      <c r="G42" s="238"/>
      <c r="H42" s="238"/>
      <c r="I42" s="238"/>
      <c r="J42" s="238"/>
      <c r="K42" s="238"/>
      <c r="L42" s="238"/>
      <c r="M42" s="238"/>
      <c r="N42" s="238"/>
      <c r="Q42" s="237"/>
      <c r="R42" s="237"/>
      <c r="T42" s="237"/>
      <c r="V42" s="237"/>
      <c r="X42" s="237"/>
    </row>
    <row r="43" spans="1:24" ht="12" customHeight="1">
      <c r="A43" s="229" t="s">
        <v>217</v>
      </c>
      <c r="B43" s="13"/>
      <c r="C43" s="13"/>
      <c r="D43" s="13"/>
      <c r="E43" s="13"/>
      <c r="F43" s="13"/>
      <c r="G43" s="13"/>
      <c r="H43" s="13"/>
      <c r="I43" s="13"/>
      <c r="J43" s="13"/>
      <c r="K43" s="13"/>
      <c r="L43" s="13"/>
      <c r="M43" s="13"/>
      <c r="N43" s="13"/>
      <c r="O43" s="13"/>
      <c r="P43" s="13"/>
      <c r="Q43" s="20"/>
      <c r="R43" s="13"/>
      <c r="S43" s="13"/>
      <c r="T43" s="13"/>
      <c r="U43" s="13"/>
      <c r="V43" s="13"/>
      <c r="W43" s="13"/>
      <c r="X43" s="20"/>
    </row>
    <row r="44" spans="1:24" ht="12">
      <c r="A44" s="12"/>
      <c r="B44" s="13"/>
      <c r="C44" s="13"/>
      <c r="D44" s="13"/>
      <c r="E44" s="13"/>
      <c r="F44" s="13"/>
      <c r="G44" s="13"/>
      <c r="H44" s="13"/>
      <c r="I44" s="13"/>
      <c r="J44" s="13"/>
      <c r="K44" s="13"/>
      <c r="L44" s="13"/>
      <c r="M44" s="13"/>
      <c r="N44" s="13"/>
      <c r="O44" s="13"/>
      <c r="P44" s="13"/>
      <c r="Q44" s="20"/>
      <c r="R44" s="13"/>
      <c r="S44" s="13"/>
      <c r="T44" s="13"/>
      <c r="U44" s="13"/>
      <c r="V44" s="13"/>
      <c r="W44" s="13"/>
      <c r="X44" s="20"/>
    </row>
    <row r="45" spans="1:24" ht="12">
      <c r="A45" s="12"/>
      <c r="B45" s="13"/>
      <c r="C45" s="13"/>
      <c r="D45" s="13"/>
      <c r="E45" s="13"/>
      <c r="F45" s="13"/>
      <c r="G45" s="13"/>
      <c r="H45" s="13"/>
      <c r="I45" s="13"/>
      <c r="J45" s="13"/>
      <c r="K45" s="13"/>
      <c r="L45" s="13"/>
      <c r="M45" s="13"/>
      <c r="N45" s="13"/>
      <c r="O45" s="13"/>
      <c r="P45" s="13"/>
      <c r="Q45" s="20"/>
      <c r="R45" s="13"/>
      <c r="S45" s="13"/>
      <c r="T45" s="13"/>
      <c r="U45" s="13"/>
      <c r="V45" s="13"/>
      <c r="W45" s="13"/>
      <c r="X45" s="20"/>
    </row>
    <row r="46" spans="1:24" ht="12">
      <c r="A46" s="12"/>
      <c r="B46" s="13"/>
      <c r="C46" s="13"/>
      <c r="D46" s="13"/>
      <c r="E46" s="13"/>
      <c r="F46" s="13"/>
      <c r="G46" s="13"/>
      <c r="H46" s="13"/>
      <c r="I46" s="13"/>
      <c r="J46" s="13"/>
      <c r="K46" s="13"/>
      <c r="L46" s="13"/>
      <c r="M46" s="13"/>
      <c r="N46" s="13"/>
      <c r="O46" s="13"/>
      <c r="P46" s="13"/>
      <c r="Q46" s="20"/>
      <c r="R46" s="13"/>
      <c r="S46" s="13"/>
      <c r="T46" s="13"/>
      <c r="U46" s="13"/>
      <c r="V46" s="13"/>
      <c r="W46" s="13"/>
      <c r="X46" s="20"/>
    </row>
    <row r="47" spans="2:24" ht="12">
      <c r="B47" s="13"/>
      <c r="C47" s="13"/>
      <c r="D47" s="13"/>
      <c r="E47" s="13"/>
      <c r="F47" s="13"/>
      <c r="G47" s="13"/>
      <c r="H47" s="13"/>
      <c r="I47" s="13"/>
      <c r="J47" s="13"/>
      <c r="K47" s="13"/>
      <c r="L47" s="13"/>
      <c r="M47" s="13"/>
      <c r="N47" s="13"/>
      <c r="O47" s="13"/>
      <c r="P47" s="13"/>
      <c r="Q47" s="20"/>
      <c r="R47" s="13"/>
      <c r="S47" s="13"/>
      <c r="T47" s="13"/>
      <c r="U47" s="13"/>
      <c r="V47" s="13"/>
      <c r="W47" s="13"/>
      <c r="X47" s="20"/>
    </row>
    <row r="48" spans="17:24" ht="12">
      <c r="Q48" s="20"/>
      <c r="X48" s="20"/>
    </row>
    <row r="49" spans="17:24" ht="12">
      <c r="Q49" s="20"/>
      <c r="X49" s="20"/>
    </row>
    <row r="50" spans="17:24" ht="12">
      <c r="Q50" s="20"/>
      <c r="X50" s="20"/>
    </row>
    <row r="51" spans="17:24" ht="12">
      <c r="Q51" s="20"/>
      <c r="X51" s="20"/>
    </row>
    <row r="52" spans="17:24" ht="12">
      <c r="Q52" s="20"/>
      <c r="X52" s="20"/>
    </row>
    <row r="53" spans="17:24" ht="12">
      <c r="Q53" s="20"/>
      <c r="X53" s="20"/>
    </row>
  </sheetData>
  <sheetProtection/>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A1:AZ74"/>
  <sheetViews>
    <sheetView workbookViewId="0" topLeftCell="A1">
      <selection activeCell="B1" sqref="B1:I16384"/>
    </sheetView>
  </sheetViews>
  <sheetFormatPr defaultColWidth="9.00390625" defaultRowHeight="14.25"/>
  <cols>
    <col min="1" max="1" width="56.75390625" style="5" bestFit="1" customWidth="1"/>
    <col min="2" max="9" width="8.75390625" style="5" hidden="1" customWidth="1"/>
    <col min="10" max="11" width="8.75390625" style="5" customWidth="1"/>
    <col min="12" max="12" width="8.75390625" style="5" hidden="1" customWidth="1"/>
    <col min="13" max="13" width="8.75390625" style="5" customWidth="1"/>
    <col min="14" max="14" width="8.75390625" style="5" hidden="1" customWidth="1"/>
    <col min="15" max="16" width="8.75390625" style="5" customWidth="1"/>
    <col min="17" max="17" width="9.00390625" style="50" customWidth="1"/>
    <col min="18" max="18" width="8.75390625" style="5" customWidth="1"/>
    <col min="19" max="19" width="8.75390625" style="5" hidden="1" customWidth="1"/>
    <col min="20" max="20" width="8.75390625" style="5" customWidth="1"/>
    <col min="21" max="21" width="8.75390625" style="5" hidden="1" customWidth="1"/>
    <col min="22" max="23" width="8.75390625" style="5" customWidth="1"/>
    <col min="24" max="24" width="9.00390625" style="50" customWidth="1"/>
    <col min="25" max="25" width="9.00390625" style="242" customWidth="1"/>
    <col min="26" max="16384" width="9.00390625" style="7" customWidth="1"/>
  </cols>
  <sheetData>
    <row r="1" spans="1:3" ht="12">
      <c r="A1" s="19"/>
      <c r="C1" s="49"/>
    </row>
    <row r="2" spans="1:24" ht="15" customHeight="1" thickBot="1">
      <c r="A2" s="200" t="s">
        <v>132</v>
      </c>
      <c r="B2" s="184"/>
      <c r="C2" s="140"/>
      <c r="D2" s="184"/>
      <c r="E2" s="184"/>
      <c r="F2" s="184"/>
      <c r="G2" s="184"/>
      <c r="H2" s="184"/>
      <c r="I2" s="184"/>
      <c r="J2" s="184"/>
      <c r="K2" s="184"/>
      <c r="L2" s="184"/>
      <c r="M2" s="184"/>
      <c r="N2" s="184"/>
      <c r="O2" s="184"/>
      <c r="P2" s="184"/>
      <c r="Q2" s="184"/>
      <c r="R2" s="184"/>
      <c r="S2" s="247"/>
      <c r="T2" s="184"/>
      <c r="U2" s="247"/>
      <c r="V2" s="184"/>
      <c r="W2" s="240"/>
      <c r="X2" s="184"/>
    </row>
    <row r="3" spans="1:25" s="14" customFormat="1" ht="3" customHeight="1" thickBot="1">
      <c r="A3" s="1"/>
      <c r="B3" s="2"/>
      <c r="C3" s="51"/>
      <c r="D3" s="2"/>
      <c r="E3" s="2"/>
      <c r="F3" s="2"/>
      <c r="G3" s="2"/>
      <c r="H3" s="2"/>
      <c r="I3" s="2"/>
      <c r="J3" s="2"/>
      <c r="K3" s="2"/>
      <c r="L3" s="2"/>
      <c r="M3" s="2"/>
      <c r="N3" s="2"/>
      <c r="O3" s="2"/>
      <c r="P3" s="2"/>
      <c r="Q3" s="2"/>
      <c r="R3" s="2"/>
      <c r="S3" s="2"/>
      <c r="T3" s="2"/>
      <c r="U3" s="2"/>
      <c r="V3" s="2"/>
      <c r="W3" s="2"/>
      <c r="X3" s="2"/>
      <c r="Y3" s="233"/>
    </row>
    <row r="4" spans="1:25" s="15" customFormat="1" ht="23.25" customHeight="1">
      <c r="A4" s="53"/>
      <c r="B4" s="190" t="s">
        <v>44</v>
      </c>
      <c r="C4" s="190" t="s">
        <v>45</v>
      </c>
      <c r="D4" s="190" t="s">
        <v>46</v>
      </c>
      <c r="E4" s="190" t="s">
        <v>47</v>
      </c>
      <c r="F4" s="190" t="s">
        <v>48</v>
      </c>
      <c r="G4" s="190" t="s">
        <v>149</v>
      </c>
      <c r="H4" s="190" t="s">
        <v>49</v>
      </c>
      <c r="I4" s="190" t="s">
        <v>50</v>
      </c>
      <c r="J4" s="190" t="s">
        <v>51</v>
      </c>
      <c r="K4" s="190" t="s">
        <v>52</v>
      </c>
      <c r="L4" s="190" t="s">
        <v>150</v>
      </c>
      <c r="M4" s="190" t="s">
        <v>53</v>
      </c>
      <c r="N4" s="190" t="s">
        <v>154</v>
      </c>
      <c r="O4" s="190" t="s">
        <v>54</v>
      </c>
      <c r="P4" s="190" t="s">
        <v>55</v>
      </c>
      <c r="Q4" s="190" t="s">
        <v>156</v>
      </c>
      <c r="R4" s="190" t="s">
        <v>184</v>
      </c>
      <c r="S4" s="190" t="s">
        <v>185</v>
      </c>
      <c r="T4" s="190" t="s">
        <v>189</v>
      </c>
      <c r="U4" s="190" t="s">
        <v>190</v>
      </c>
      <c r="V4" s="190" t="s">
        <v>192</v>
      </c>
      <c r="W4" s="190" t="s">
        <v>193</v>
      </c>
      <c r="X4" s="190" t="s">
        <v>203</v>
      </c>
      <c r="Y4" s="243"/>
    </row>
    <row r="5" spans="1:24" ht="13.5" customHeight="1">
      <c r="A5" s="56"/>
      <c r="B5" s="57" t="s">
        <v>18</v>
      </c>
      <c r="C5" s="58" t="s">
        <v>18</v>
      </c>
      <c r="D5" s="57" t="s">
        <v>18</v>
      </c>
      <c r="E5" s="57" t="s">
        <v>18</v>
      </c>
      <c r="F5" s="57" t="s">
        <v>18</v>
      </c>
      <c r="G5" s="57" t="s">
        <v>18</v>
      </c>
      <c r="H5" s="57" t="s">
        <v>18</v>
      </c>
      <c r="I5" s="57" t="s">
        <v>18</v>
      </c>
      <c r="J5" s="57" t="s">
        <v>18</v>
      </c>
      <c r="K5" s="57" t="s">
        <v>18</v>
      </c>
      <c r="L5" s="57" t="s">
        <v>18</v>
      </c>
      <c r="M5" s="57" t="s">
        <v>18</v>
      </c>
      <c r="N5" s="57" t="s">
        <v>18</v>
      </c>
      <c r="O5" s="57" t="s">
        <v>18</v>
      </c>
      <c r="P5" s="57" t="s">
        <v>18</v>
      </c>
      <c r="Q5" s="57" t="s">
        <v>18</v>
      </c>
      <c r="R5" s="57" t="s">
        <v>18</v>
      </c>
      <c r="S5" s="57" t="s">
        <v>18</v>
      </c>
      <c r="T5" s="57" t="s">
        <v>18</v>
      </c>
      <c r="U5" s="57" t="s">
        <v>18</v>
      </c>
      <c r="V5" s="57" t="s">
        <v>18</v>
      </c>
      <c r="W5" s="57" t="s">
        <v>18</v>
      </c>
      <c r="X5" s="57" t="s">
        <v>18</v>
      </c>
    </row>
    <row r="6" spans="1:52" s="36" customFormat="1" ht="12" customHeight="1">
      <c r="A6" s="194" t="s">
        <v>102</v>
      </c>
      <c r="B6" s="192">
        <v>11761</v>
      </c>
      <c r="C6" s="193">
        <v>3054</v>
      </c>
      <c r="D6" s="192">
        <v>3210</v>
      </c>
      <c r="E6" s="192">
        <v>6264</v>
      </c>
      <c r="F6" s="192">
        <v>3020</v>
      </c>
      <c r="G6" s="192">
        <v>9284</v>
      </c>
      <c r="H6" s="192">
        <v>2798</v>
      </c>
      <c r="I6" s="192">
        <v>12082</v>
      </c>
      <c r="J6" s="192">
        <v>2875</v>
      </c>
      <c r="K6" s="192">
        <v>2990</v>
      </c>
      <c r="L6" s="192">
        <v>5865</v>
      </c>
      <c r="M6" s="182">
        <v>3022</v>
      </c>
      <c r="N6" s="182">
        <v>8887</v>
      </c>
      <c r="O6" s="182">
        <v>3017</v>
      </c>
      <c r="P6" s="182">
        <v>11904</v>
      </c>
      <c r="Q6" s="192">
        <v>3586</v>
      </c>
      <c r="R6" s="192">
        <v>3498</v>
      </c>
      <c r="S6" s="192">
        <v>7084</v>
      </c>
      <c r="T6" s="192">
        <v>3532</v>
      </c>
      <c r="U6" s="192">
        <v>10616</v>
      </c>
      <c r="V6" s="205">
        <v>3522</v>
      </c>
      <c r="W6" s="205">
        <v>14138</v>
      </c>
      <c r="X6" s="205">
        <v>3779</v>
      </c>
      <c r="Y6" s="244"/>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row>
    <row r="7" spans="1:52" s="37" customFormat="1" ht="12" customHeight="1">
      <c r="A7" s="194" t="s">
        <v>147</v>
      </c>
      <c r="B7" s="125"/>
      <c r="C7" s="99"/>
      <c r="D7" s="125"/>
      <c r="E7" s="125"/>
      <c r="F7" s="125"/>
      <c r="G7" s="125"/>
      <c r="H7" s="125"/>
      <c r="I7" s="125"/>
      <c r="J7" s="125"/>
      <c r="K7" s="125"/>
      <c r="L7" s="125"/>
      <c r="M7" s="182"/>
      <c r="N7" s="182"/>
      <c r="O7" s="182"/>
      <c r="P7" s="182"/>
      <c r="Q7" s="125"/>
      <c r="R7" s="124"/>
      <c r="S7" s="124"/>
      <c r="T7" s="124"/>
      <c r="U7" s="124"/>
      <c r="V7" s="182"/>
      <c r="W7" s="182"/>
      <c r="X7" s="182"/>
      <c r="Y7" s="242"/>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row>
    <row r="8" spans="1:52" ht="12" customHeight="1">
      <c r="A8" s="186" t="s">
        <v>103</v>
      </c>
      <c r="B8" s="41">
        <v>0.062</v>
      </c>
      <c r="C8" s="59">
        <v>0.023</v>
      </c>
      <c r="D8" s="41">
        <v>0.074</v>
      </c>
      <c r="E8" s="41">
        <v>0.048</v>
      </c>
      <c r="F8" s="41">
        <v>-0.006</v>
      </c>
      <c r="G8" s="41">
        <v>0.029</v>
      </c>
      <c r="H8" s="41">
        <v>0.015</v>
      </c>
      <c r="I8" s="41">
        <v>0.026</v>
      </c>
      <c r="J8" s="41">
        <v>0.053</v>
      </c>
      <c r="K8" s="60">
        <v>4.5</v>
      </c>
      <c r="L8" s="60">
        <v>4.9</v>
      </c>
      <c r="M8" s="60">
        <v>6.3</v>
      </c>
      <c r="N8" s="60">
        <v>5.3</v>
      </c>
      <c r="O8" s="60">
        <v>3.8</v>
      </c>
      <c r="P8" s="60">
        <v>5</v>
      </c>
      <c r="Q8" s="41">
        <v>0.099</v>
      </c>
      <c r="R8" s="41">
        <v>0.006</v>
      </c>
      <c r="S8" s="41">
        <v>0.052</v>
      </c>
      <c r="T8" s="198">
        <v>2</v>
      </c>
      <c r="U8" s="198">
        <v>4.2</v>
      </c>
      <c r="V8" s="198">
        <v>4.6</v>
      </c>
      <c r="W8" s="198">
        <v>4.3</v>
      </c>
      <c r="X8" s="208">
        <v>-0.017</v>
      </c>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ht="12" customHeight="1">
      <c r="A9" s="186" t="s">
        <v>104</v>
      </c>
      <c r="B9" s="42">
        <v>-0.015</v>
      </c>
      <c r="C9" s="61">
        <v>-0.044</v>
      </c>
      <c r="D9" s="42">
        <v>-0.064</v>
      </c>
      <c r="E9" s="42">
        <v>-0.054</v>
      </c>
      <c r="F9" s="42">
        <v>-0.074</v>
      </c>
      <c r="G9" s="42">
        <v>-0.061</v>
      </c>
      <c r="H9" s="42">
        <v>-0.124</v>
      </c>
      <c r="I9" s="42">
        <v>-0.077</v>
      </c>
      <c r="J9" s="42">
        <v>-0.105</v>
      </c>
      <c r="K9" s="62">
        <v>-8.7</v>
      </c>
      <c r="L9" s="62">
        <v>-9.6</v>
      </c>
      <c r="M9" s="62">
        <v>-5.1</v>
      </c>
      <c r="N9" s="62">
        <v>-8.1</v>
      </c>
      <c r="O9" s="62">
        <v>4.6</v>
      </c>
      <c r="P9" s="62">
        <v>-5.2</v>
      </c>
      <c r="Q9" s="42">
        <v>0.134</v>
      </c>
      <c r="R9" s="42">
        <v>0.153</v>
      </c>
      <c r="S9" s="42">
        <v>0.144</v>
      </c>
      <c r="T9" s="199">
        <v>18.4</v>
      </c>
      <c r="U9" s="199">
        <v>15.7</v>
      </c>
      <c r="V9" s="199">
        <v>17.4</v>
      </c>
      <c r="W9" s="199">
        <v>16.1</v>
      </c>
      <c r="X9" s="208">
        <v>0.143</v>
      </c>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row>
    <row r="10" spans="1:52" ht="12" customHeight="1">
      <c r="A10" s="186" t="s">
        <v>105</v>
      </c>
      <c r="B10" s="42">
        <v>-0.008</v>
      </c>
      <c r="C10" s="61">
        <v>0.102</v>
      </c>
      <c r="D10" s="42">
        <v>0.1</v>
      </c>
      <c r="E10" s="42">
        <v>0.101</v>
      </c>
      <c r="F10" s="42">
        <v>0.066</v>
      </c>
      <c r="G10" s="42">
        <v>0.089</v>
      </c>
      <c r="H10" s="42">
        <v>0.048</v>
      </c>
      <c r="I10" s="42">
        <v>0.078</v>
      </c>
      <c r="J10" s="42">
        <v>-0.007</v>
      </c>
      <c r="K10" s="62">
        <v>-2.7</v>
      </c>
      <c r="L10" s="62">
        <v>-1.7</v>
      </c>
      <c r="M10" s="62">
        <v>-1.1</v>
      </c>
      <c r="N10" s="62">
        <v>-1.5</v>
      </c>
      <c r="O10" s="62">
        <v>-0.6</v>
      </c>
      <c r="P10" s="62">
        <v>-1.3</v>
      </c>
      <c r="Q10" s="42">
        <v>0.014</v>
      </c>
      <c r="R10" s="42">
        <v>0.011</v>
      </c>
      <c r="S10" s="42">
        <v>0.012</v>
      </c>
      <c r="T10" s="199">
        <v>-3.5</v>
      </c>
      <c r="U10" s="199">
        <v>-0.4</v>
      </c>
      <c r="V10" s="199">
        <v>-5.3</v>
      </c>
      <c r="W10" s="199">
        <v>-1.6</v>
      </c>
      <c r="X10" s="208">
        <v>-0.072</v>
      </c>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row>
    <row r="11" spans="1:52" ht="12" customHeight="1">
      <c r="A11" s="186" t="s">
        <v>106</v>
      </c>
      <c r="B11" s="42">
        <v>-0.003</v>
      </c>
      <c r="C11" s="63">
        <v>0</v>
      </c>
      <c r="D11" s="42">
        <v>0</v>
      </c>
      <c r="E11" s="42">
        <v>0</v>
      </c>
      <c r="F11" s="42">
        <v>0</v>
      </c>
      <c r="G11" s="42">
        <v>0</v>
      </c>
      <c r="H11" s="42">
        <v>0</v>
      </c>
      <c r="I11" s="42">
        <v>0</v>
      </c>
      <c r="J11" s="42">
        <v>0</v>
      </c>
      <c r="K11" s="62">
        <v>0</v>
      </c>
      <c r="L11" s="62">
        <v>0</v>
      </c>
      <c r="M11" s="62">
        <v>0</v>
      </c>
      <c r="N11" s="62">
        <v>0</v>
      </c>
      <c r="O11" s="62">
        <v>0</v>
      </c>
      <c r="P11" s="62">
        <v>0</v>
      </c>
      <c r="Q11" s="42">
        <v>0</v>
      </c>
      <c r="R11" s="42">
        <v>0</v>
      </c>
      <c r="S11" s="42">
        <v>0</v>
      </c>
      <c r="T11" s="42">
        <v>0</v>
      </c>
      <c r="U11" s="42">
        <v>0</v>
      </c>
      <c r="V11" s="42">
        <v>0</v>
      </c>
      <c r="W11" s="42">
        <v>0</v>
      </c>
      <c r="X11" s="208">
        <v>0</v>
      </c>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row>
    <row r="12" spans="1:52" s="39" customFormat="1" ht="12" customHeight="1">
      <c r="A12" s="90" t="s">
        <v>146</v>
      </c>
      <c r="B12" s="88">
        <v>0.053</v>
      </c>
      <c r="C12" s="87">
        <v>0.017</v>
      </c>
      <c r="D12" s="88">
        <v>0.067</v>
      </c>
      <c r="E12" s="88">
        <v>0.042</v>
      </c>
      <c r="F12" s="88">
        <v>-0.006</v>
      </c>
      <c r="G12" s="88">
        <v>0.025</v>
      </c>
      <c r="H12" s="88">
        <v>0.03</v>
      </c>
      <c r="I12" s="88">
        <v>0.027</v>
      </c>
      <c r="J12" s="88">
        <v>0.084</v>
      </c>
      <c r="K12" s="148">
        <v>7.7</v>
      </c>
      <c r="L12" s="148">
        <v>8.1</v>
      </c>
      <c r="M12" s="170">
        <v>9.1</v>
      </c>
      <c r="N12" s="170">
        <v>8.4</v>
      </c>
      <c r="O12" s="170">
        <v>4.8</v>
      </c>
      <c r="P12" s="170">
        <v>7.5</v>
      </c>
      <c r="Q12" s="88">
        <v>0.089</v>
      </c>
      <c r="R12" s="86">
        <v>-0.017</v>
      </c>
      <c r="S12" s="86">
        <v>0.035</v>
      </c>
      <c r="T12" s="201">
        <v>2.6</v>
      </c>
      <c r="U12" s="201">
        <v>3.2</v>
      </c>
      <c r="V12" s="201">
        <v>4.2</v>
      </c>
      <c r="W12" s="201">
        <v>3.4</v>
      </c>
      <c r="X12" s="201">
        <v>0</v>
      </c>
      <c r="Y12" s="23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row>
    <row r="13" spans="1:52" s="38" customFormat="1" ht="12" customHeight="1">
      <c r="A13" s="194" t="s">
        <v>148</v>
      </c>
      <c r="B13" s="125"/>
      <c r="C13" s="99"/>
      <c r="D13" s="125"/>
      <c r="E13" s="125"/>
      <c r="F13" s="125"/>
      <c r="G13" s="125"/>
      <c r="H13" s="125"/>
      <c r="I13" s="125"/>
      <c r="J13" s="125"/>
      <c r="K13" s="125"/>
      <c r="L13" s="125"/>
      <c r="M13" s="124"/>
      <c r="N13" s="124"/>
      <c r="O13" s="124"/>
      <c r="P13" s="124"/>
      <c r="Q13" s="125"/>
      <c r="R13" s="124"/>
      <c r="S13" s="124"/>
      <c r="T13" s="124"/>
      <c r="U13" s="124"/>
      <c r="V13" s="206"/>
      <c r="W13" s="206"/>
      <c r="X13" s="206"/>
      <c r="Y13" s="233"/>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ht="12" customHeight="1">
      <c r="A14" s="186" t="s">
        <v>107</v>
      </c>
      <c r="B14" s="43">
        <v>5493</v>
      </c>
      <c r="C14" s="43">
        <v>1368</v>
      </c>
      <c r="D14" s="43">
        <v>1420</v>
      </c>
      <c r="E14" s="43">
        <v>2788</v>
      </c>
      <c r="F14" s="43">
        <v>1352</v>
      </c>
      <c r="G14" s="43">
        <v>4140</v>
      </c>
      <c r="H14" s="43">
        <v>1217</v>
      </c>
      <c r="I14" s="43">
        <v>5357</v>
      </c>
      <c r="J14" s="43">
        <v>1301</v>
      </c>
      <c r="K14" s="43">
        <v>1340</v>
      </c>
      <c r="L14" s="43">
        <v>2641</v>
      </c>
      <c r="M14" s="47">
        <v>1288</v>
      </c>
      <c r="N14" s="47">
        <v>3929</v>
      </c>
      <c r="O14" s="47">
        <v>1197</v>
      </c>
      <c r="P14" s="47">
        <v>5126</v>
      </c>
      <c r="Q14" s="43">
        <v>1526</v>
      </c>
      <c r="R14" s="43">
        <v>1496</v>
      </c>
      <c r="S14" s="43">
        <v>3022</v>
      </c>
      <c r="T14" s="43">
        <v>1500</v>
      </c>
      <c r="U14" s="43">
        <v>4522</v>
      </c>
      <c r="V14" s="43">
        <v>1475</v>
      </c>
      <c r="W14" s="43">
        <v>5997</v>
      </c>
      <c r="X14" s="43">
        <v>1679</v>
      </c>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row>
    <row r="15" spans="1:52" ht="12" customHeight="1">
      <c r="A15" s="186" t="s">
        <v>108</v>
      </c>
      <c r="B15" s="43">
        <v>3022</v>
      </c>
      <c r="C15" s="65">
        <v>831</v>
      </c>
      <c r="D15" s="43">
        <v>888</v>
      </c>
      <c r="E15" s="43">
        <v>1719</v>
      </c>
      <c r="F15" s="43">
        <v>852</v>
      </c>
      <c r="G15" s="43">
        <v>2571</v>
      </c>
      <c r="H15" s="44">
        <v>785</v>
      </c>
      <c r="I15" s="43">
        <v>3356</v>
      </c>
      <c r="J15" s="43">
        <v>782</v>
      </c>
      <c r="K15" s="43">
        <v>787</v>
      </c>
      <c r="L15" s="43">
        <v>1569</v>
      </c>
      <c r="M15" s="47">
        <v>816</v>
      </c>
      <c r="N15" s="47">
        <v>2385</v>
      </c>
      <c r="O15" s="47">
        <v>784</v>
      </c>
      <c r="P15" s="47">
        <v>3169</v>
      </c>
      <c r="Q15" s="43">
        <v>883</v>
      </c>
      <c r="R15" s="43">
        <v>878</v>
      </c>
      <c r="S15" s="43">
        <v>1761</v>
      </c>
      <c r="T15" s="43">
        <v>836</v>
      </c>
      <c r="U15" s="43">
        <v>2597</v>
      </c>
      <c r="V15" s="43">
        <v>801</v>
      </c>
      <c r="W15" s="43">
        <v>3398</v>
      </c>
      <c r="X15" s="43">
        <v>840</v>
      </c>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row>
    <row r="16" spans="1:52" ht="12" customHeight="1">
      <c r="A16" s="186" t="s">
        <v>109</v>
      </c>
      <c r="B16" s="43">
        <v>3246</v>
      </c>
      <c r="C16" s="65">
        <v>855</v>
      </c>
      <c r="D16" s="43">
        <v>902</v>
      </c>
      <c r="E16" s="43">
        <v>1757</v>
      </c>
      <c r="F16" s="44">
        <v>816</v>
      </c>
      <c r="G16" s="43">
        <v>2573</v>
      </c>
      <c r="H16" s="44">
        <v>796</v>
      </c>
      <c r="I16" s="43">
        <v>3369</v>
      </c>
      <c r="J16" s="43">
        <v>792</v>
      </c>
      <c r="K16" s="43">
        <v>863</v>
      </c>
      <c r="L16" s="43">
        <v>1655</v>
      </c>
      <c r="M16" s="47">
        <v>918</v>
      </c>
      <c r="N16" s="47">
        <v>2573</v>
      </c>
      <c r="O16" s="47">
        <v>1036</v>
      </c>
      <c r="P16" s="47">
        <v>3609</v>
      </c>
      <c r="Q16" s="43">
        <v>1177</v>
      </c>
      <c r="R16" s="43">
        <v>1124</v>
      </c>
      <c r="S16" s="43">
        <v>2301</v>
      </c>
      <c r="T16" s="43">
        <v>1196</v>
      </c>
      <c r="U16" s="43">
        <v>3497</v>
      </c>
      <c r="V16" s="43">
        <v>1246</v>
      </c>
      <c r="W16" s="43">
        <v>4743</v>
      </c>
      <c r="X16" s="43">
        <v>1260</v>
      </c>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row>
    <row r="17" spans="1:52" s="37" customFormat="1" ht="12" customHeight="1">
      <c r="A17" s="194" t="s">
        <v>110</v>
      </c>
      <c r="B17" s="192">
        <v>1122</v>
      </c>
      <c r="C17" s="99">
        <v>393</v>
      </c>
      <c r="D17" s="125">
        <v>439</v>
      </c>
      <c r="E17" s="192">
        <v>832</v>
      </c>
      <c r="F17" s="192">
        <v>455</v>
      </c>
      <c r="G17" s="192">
        <v>1287</v>
      </c>
      <c r="H17" s="125">
        <v>132</v>
      </c>
      <c r="I17" s="192">
        <v>1419</v>
      </c>
      <c r="J17" s="125">
        <v>508</v>
      </c>
      <c r="K17" s="192">
        <v>542</v>
      </c>
      <c r="L17" s="192">
        <v>1050</v>
      </c>
      <c r="M17" s="182">
        <v>574</v>
      </c>
      <c r="N17" s="182">
        <v>1624</v>
      </c>
      <c r="O17" s="182">
        <v>390</v>
      </c>
      <c r="P17" s="182">
        <v>2014</v>
      </c>
      <c r="Q17" s="125">
        <v>846</v>
      </c>
      <c r="R17" s="124">
        <v>848</v>
      </c>
      <c r="S17" s="182">
        <v>1694</v>
      </c>
      <c r="T17" s="124">
        <v>862</v>
      </c>
      <c r="U17" s="182">
        <v>2556</v>
      </c>
      <c r="V17" s="182">
        <v>879</v>
      </c>
      <c r="W17" s="182">
        <v>3435</v>
      </c>
      <c r="X17" s="182">
        <v>1063</v>
      </c>
      <c r="Y17" s="242"/>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52" ht="12" customHeight="1">
      <c r="A18" s="186" t="s">
        <v>126</v>
      </c>
      <c r="B18" s="43">
        <v>-39</v>
      </c>
      <c r="C18" s="65">
        <v>-23</v>
      </c>
      <c r="D18" s="65">
        <v>-59</v>
      </c>
      <c r="E18" s="65">
        <v>-82</v>
      </c>
      <c r="F18" s="44">
        <v>-16</v>
      </c>
      <c r="G18" s="44">
        <v>-98</v>
      </c>
      <c r="H18" s="44">
        <v>-124</v>
      </c>
      <c r="I18" s="43">
        <v>-222</v>
      </c>
      <c r="J18" s="44" t="s">
        <v>56</v>
      </c>
      <c r="K18" s="43">
        <v>0</v>
      </c>
      <c r="L18" s="43">
        <v>0</v>
      </c>
      <c r="M18" s="47">
        <v>0</v>
      </c>
      <c r="N18" s="47">
        <v>0</v>
      </c>
      <c r="O18" s="47">
        <v>0</v>
      </c>
      <c r="P18" s="47">
        <v>0</v>
      </c>
      <c r="Q18" s="44" t="s">
        <v>135</v>
      </c>
      <c r="R18" s="66" t="s">
        <v>135</v>
      </c>
      <c r="S18" s="66" t="s">
        <v>135</v>
      </c>
      <c r="T18" s="66" t="s">
        <v>135</v>
      </c>
      <c r="U18" s="66" t="s">
        <v>135</v>
      </c>
      <c r="V18" s="66" t="s">
        <v>135</v>
      </c>
      <c r="W18" s="66" t="s">
        <v>135</v>
      </c>
      <c r="X18" s="66" t="s">
        <v>135</v>
      </c>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ht="12" customHeight="1">
      <c r="A19" s="186" t="s">
        <v>127</v>
      </c>
      <c r="B19" s="43">
        <v>1161</v>
      </c>
      <c r="C19" s="65">
        <v>416</v>
      </c>
      <c r="D19" s="44">
        <v>498</v>
      </c>
      <c r="E19" s="44">
        <v>914</v>
      </c>
      <c r="F19" s="43">
        <v>471</v>
      </c>
      <c r="G19" s="43">
        <v>1385</v>
      </c>
      <c r="H19" s="44">
        <v>256</v>
      </c>
      <c r="I19" s="43">
        <v>1641</v>
      </c>
      <c r="J19" s="44">
        <v>508</v>
      </c>
      <c r="K19" s="43">
        <v>542</v>
      </c>
      <c r="L19" s="43">
        <v>1050</v>
      </c>
      <c r="M19" s="47">
        <v>574</v>
      </c>
      <c r="N19" s="47">
        <v>1624</v>
      </c>
      <c r="O19" s="47">
        <v>390</v>
      </c>
      <c r="P19" s="47">
        <v>2014</v>
      </c>
      <c r="Q19" s="44" t="s">
        <v>135</v>
      </c>
      <c r="R19" s="66" t="s">
        <v>135</v>
      </c>
      <c r="S19" s="66" t="s">
        <v>135</v>
      </c>
      <c r="T19" s="66" t="s">
        <v>135</v>
      </c>
      <c r="U19" s="66" t="s">
        <v>135</v>
      </c>
      <c r="V19" s="66" t="s">
        <v>135</v>
      </c>
      <c r="W19" s="66" t="s">
        <v>135</v>
      </c>
      <c r="X19" s="66" t="s">
        <v>135</v>
      </c>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2" s="37" customFormat="1" ht="12" customHeight="1">
      <c r="A20" s="194" t="s">
        <v>57</v>
      </c>
      <c r="B20" s="192">
        <v>517</v>
      </c>
      <c r="C20" s="99">
        <v>206</v>
      </c>
      <c r="D20" s="125">
        <v>267</v>
      </c>
      <c r="E20" s="192">
        <v>473</v>
      </c>
      <c r="F20" s="192">
        <v>287</v>
      </c>
      <c r="G20" s="192">
        <v>760</v>
      </c>
      <c r="H20" s="125">
        <v>-80</v>
      </c>
      <c r="I20" s="192">
        <v>680</v>
      </c>
      <c r="J20" s="125">
        <v>340</v>
      </c>
      <c r="K20" s="192">
        <v>364</v>
      </c>
      <c r="L20" s="192">
        <v>704</v>
      </c>
      <c r="M20" s="182">
        <v>406</v>
      </c>
      <c r="N20" s="182">
        <v>1110</v>
      </c>
      <c r="O20" s="182">
        <v>221</v>
      </c>
      <c r="P20" s="182">
        <v>1331</v>
      </c>
      <c r="Q20" s="125">
        <v>688</v>
      </c>
      <c r="R20" s="124">
        <v>687</v>
      </c>
      <c r="S20" s="182">
        <v>1375</v>
      </c>
      <c r="T20" s="124">
        <v>705</v>
      </c>
      <c r="U20" s="182">
        <v>2080</v>
      </c>
      <c r="V20" s="182">
        <v>728</v>
      </c>
      <c r="W20" s="182">
        <v>2808</v>
      </c>
      <c r="X20" s="182">
        <v>907</v>
      </c>
      <c r="Y20" s="242"/>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52" ht="12" customHeight="1">
      <c r="A21" s="186" t="s">
        <v>128</v>
      </c>
      <c r="B21" s="43">
        <v>-44</v>
      </c>
      <c r="C21" s="65">
        <v>-45</v>
      </c>
      <c r="D21" s="65">
        <v>-60</v>
      </c>
      <c r="E21" s="65">
        <v>-105</v>
      </c>
      <c r="F21" s="44">
        <v>-18</v>
      </c>
      <c r="G21" s="44">
        <v>-123</v>
      </c>
      <c r="H21" s="44">
        <v>-139</v>
      </c>
      <c r="I21" s="43">
        <v>-262</v>
      </c>
      <c r="J21" s="44" t="s">
        <v>56</v>
      </c>
      <c r="K21" s="44" t="s">
        <v>56</v>
      </c>
      <c r="L21" s="44" t="s">
        <v>56</v>
      </c>
      <c r="M21" s="47">
        <v>0</v>
      </c>
      <c r="N21" s="47">
        <v>0</v>
      </c>
      <c r="O21" s="47">
        <v>0</v>
      </c>
      <c r="P21" s="47">
        <v>0</v>
      </c>
      <c r="Q21" s="44" t="s">
        <v>135</v>
      </c>
      <c r="R21" s="66" t="s">
        <v>135</v>
      </c>
      <c r="S21" s="66" t="s">
        <v>135</v>
      </c>
      <c r="T21" s="66" t="s">
        <v>135</v>
      </c>
      <c r="U21" s="66" t="s">
        <v>135</v>
      </c>
      <c r="V21" s="66" t="s">
        <v>135</v>
      </c>
      <c r="W21" s="66" t="s">
        <v>135</v>
      </c>
      <c r="X21" s="66" t="s">
        <v>135</v>
      </c>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row>
    <row r="22" spans="1:52" ht="12" customHeight="1">
      <c r="A22" s="186" t="s">
        <v>129</v>
      </c>
      <c r="B22" s="43">
        <v>561</v>
      </c>
      <c r="C22" s="65">
        <v>251</v>
      </c>
      <c r="D22" s="65">
        <v>327</v>
      </c>
      <c r="E22" s="65">
        <v>578</v>
      </c>
      <c r="F22" s="43">
        <v>305</v>
      </c>
      <c r="G22" s="43">
        <v>883</v>
      </c>
      <c r="H22" s="44">
        <v>59</v>
      </c>
      <c r="I22" s="43">
        <v>942</v>
      </c>
      <c r="J22" s="44">
        <v>340</v>
      </c>
      <c r="K22" s="43">
        <v>364</v>
      </c>
      <c r="L22" s="43">
        <v>704</v>
      </c>
      <c r="M22" s="47">
        <v>406</v>
      </c>
      <c r="N22" s="47">
        <v>1110</v>
      </c>
      <c r="O22" s="47">
        <v>221</v>
      </c>
      <c r="P22" s="47">
        <v>1331</v>
      </c>
      <c r="Q22" s="44" t="s">
        <v>135</v>
      </c>
      <c r="R22" s="66" t="s">
        <v>135</v>
      </c>
      <c r="S22" s="66" t="s">
        <v>135</v>
      </c>
      <c r="T22" s="66" t="s">
        <v>135</v>
      </c>
      <c r="U22" s="66" t="s">
        <v>135</v>
      </c>
      <c r="V22" s="66" t="s">
        <v>135</v>
      </c>
      <c r="W22" s="66" t="s">
        <v>135</v>
      </c>
      <c r="X22" s="66" t="s">
        <v>135</v>
      </c>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2" s="38" customFormat="1" ht="12" customHeight="1">
      <c r="A23" s="195" t="s">
        <v>35</v>
      </c>
      <c r="B23" s="136">
        <v>-136</v>
      </c>
      <c r="C23" s="136">
        <v>-41</v>
      </c>
      <c r="D23" s="136">
        <v>-46</v>
      </c>
      <c r="E23" s="136">
        <v>-87</v>
      </c>
      <c r="F23" s="136">
        <v>-56</v>
      </c>
      <c r="G23" s="136">
        <v>-143</v>
      </c>
      <c r="H23" s="136">
        <v>-32</v>
      </c>
      <c r="I23" s="136">
        <v>-175</v>
      </c>
      <c r="J23" s="136">
        <v>-78</v>
      </c>
      <c r="K23" s="136">
        <v>-45</v>
      </c>
      <c r="L23" s="136">
        <v>-123</v>
      </c>
      <c r="M23" s="135">
        <v>-41</v>
      </c>
      <c r="N23" s="135">
        <v>-164</v>
      </c>
      <c r="O23" s="135">
        <v>-32</v>
      </c>
      <c r="P23" s="135">
        <v>-196</v>
      </c>
      <c r="Q23" s="136">
        <v>-54</v>
      </c>
      <c r="R23" s="136">
        <v>-34</v>
      </c>
      <c r="S23" s="136">
        <v>-88</v>
      </c>
      <c r="T23" s="136">
        <v>-35</v>
      </c>
      <c r="U23" s="136">
        <v>-123</v>
      </c>
      <c r="V23" s="136">
        <v>-27</v>
      </c>
      <c r="W23" s="136">
        <v>-150</v>
      </c>
      <c r="X23" s="136">
        <v>-28</v>
      </c>
      <c r="Y23" s="233"/>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s="37" customFormat="1" ht="12" customHeight="1">
      <c r="A24" s="195" t="s">
        <v>111</v>
      </c>
      <c r="B24" s="136">
        <v>272</v>
      </c>
      <c r="C24" s="136">
        <v>115</v>
      </c>
      <c r="D24" s="136">
        <v>152</v>
      </c>
      <c r="E24" s="136">
        <v>267</v>
      </c>
      <c r="F24" s="136">
        <v>160</v>
      </c>
      <c r="G24" s="136">
        <v>427</v>
      </c>
      <c r="H24" s="136">
        <v>-84</v>
      </c>
      <c r="I24" s="136">
        <v>343</v>
      </c>
      <c r="J24" s="136">
        <v>182</v>
      </c>
      <c r="K24" s="136">
        <v>230</v>
      </c>
      <c r="L24" s="136">
        <v>412</v>
      </c>
      <c r="M24" s="135">
        <v>259</v>
      </c>
      <c r="N24" s="135">
        <v>671</v>
      </c>
      <c r="O24" s="135">
        <v>124</v>
      </c>
      <c r="P24" s="135">
        <v>795</v>
      </c>
      <c r="Q24" s="136">
        <v>468</v>
      </c>
      <c r="R24" s="136">
        <v>484</v>
      </c>
      <c r="S24" s="136">
        <v>952</v>
      </c>
      <c r="T24" s="136">
        <v>491</v>
      </c>
      <c r="U24" s="136">
        <v>1443</v>
      </c>
      <c r="V24" s="136">
        <v>566</v>
      </c>
      <c r="W24" s="136">
        <v>2009</v>
      </c>
      <c r="X24" s="136">
        <v>644</v>
      </c>
      <c r="Y24" s="242"/>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row>
    <row r="25" spans="1:52" s="37" customFormat="1" ht="12">
      <c r="A25" s="195" t="s">
        <v>186</v>
      </c>
      <c r="B25" s="136">
        <v>925</v>
      </c>
      <c r="C25" s="136">
        <v>184</v>
      </c>
      <c r="D25" s="136">
        <v>360</v>
      </c>
      <c r="E25" s="136">
        <v>544</v>
      </c>
      <c r="F25" s="136">
        <v>379</v>
      </c>
      <c r="G25" s="136">
        <v>923</v>
      </c>
      <c r="H25" s="136">
        <v>550</v>
      </c>
      <c r="I25" s="136">
        <v>1473</v>
      </c>
      <c r="J25" s="136">
        <v>124</v>
      </c>
      <c r="K25" s="136">
        <v>316</v>
      </c>
      <c r="L25" s="136">
        <v>440</v>
      </c>
      <c r="M25" s="136">
        <v>736</v>
      </c>
      <c r="N25" s="136">
        <v>1176</v>
      </c>
      <c r="O25" s="135">
        <v>610</v>
      </c>
      <c r="P25" s="135">
        <v>1786</v>
      </c>
      <c r="Q25" s="136">
        <v>285</v>
      </c>
      <c r="R25" s="136">
        <v>411</v>
      </c>
      <c r="S25" s="136">
        <v>696</v>
      </c>
      <c r="T25" s="136">
        <v>775</v>
      </c>
      <c r="U25" s="136">
        <v>1471</v>
      </c>
      <c r="V25" s="136">
        <v>890</v>
      </c>
      <c r="W25" s="136">
        <v>2361</v>
      </c>
      <c r="X25" s="136">
        <v>452</v>
      </c>
      <c r="Y25" s="242"/>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row>
    <row r="26" spans="1:52" s="37" customFormat="1" ht="12">
      <c r="A26" s="149" t="s">
        <v>113</v>
      </c>
      <c r="B26" s="136">
        <v>612</v>
      </c>
      <c r="C26" s="136">
        <v>94</v>
      </c>
      <c r="D26" s="136">
        <v>130</v>
      </c>
      <c r="E26" s="136">
        <v>224</v>
      </c>
      <c r="F26" s="136">
        <v>128</v>
      </c>
      <c r="G26" s="136">
        <v>352</v>
      </c>
      <c r="H26" s="136">
        <v>157</v>
      </c>
      <c r="I26" s="136">
        <v>509</v>
      </c>
      <c r="J26" s="136">
        <v>47</v>
      </c>
      <c r="K26" s="136">
        <v>79</v>
      </c>
      <c r="L26" s="136">
        <v>126</v>
      </c>
      <c r="M26" s="136">
        <v>90</v>
      </c>
      <c r="N26" s="136">
        <v>216</v>
      </c>
      <c r="O26" s="135">
        <v>203</v>
      </c>
      <c r="P26" s="135">
        <v>419</v>
      </c>
      <c r="Q26" s="136">
        <v>74</v>
      </c>
      <c r="R26" s="136">
        <v>92</v>
      </c>
      <c r="S26" s="136">
        <v>166</v>
      </c>
      <c r="T26" s="136">
        <v>117</v>
      </c>
      <c r="U26" s="136">
        <v>283</v>
      </c>
      <c r="V26" s="136">
        <v>235</v>
      </c>
      <c r="W26" s="136">
        <v>518</v>
      </c>
      <c r="X26" s="136">
        <v>88</v>
      </c>
      <c r="Y26" s="242"/>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52" s="38" customFormat="1" ht="12" customHeight="1">
      <c r="A27" s="195" t="s">
        <v>114</v>
      </c>
      <c r="B27" s="136">
        <v>313</v>
      </c>
      <c r="C27" s="136">
        <v>90</v>
      </c>
      <c r="D27" s="136">
        <v>230</v>
      </c>
      <c r="E27" s="136">
        <v>320</v>
      </c>
      <c r="F27" s="136">
        <v>251</v>
      </c>
      <c r="G27" s="136">
        <v>571</v>
      </c>
      <c r="H27" s="136">
        <v>393</v>
      </c>
      <c r="I27" s="136">
        <v>964</v>
      </c>
      <c r="J27" s="136">
        <v>77</v>
      </c>
      <c r="K27" s="136">
        <v>237</v>
      </c>
      <c r="L27" s="136">
        <v>314</v>
      </c>
      <c r="M27" s="136">
        <v>646</v>
      </c>
      <c r="N27" s="136">
        <v>960</v>
      </c>
      <c r="O27" s="135">
        <v>407</v>
      </c>
      <c r="P27" s="135">
        <v>1367</v>
      </c>
      <c r="Q27" s="136">
        <v>211</v>
      </c>
      <c r="R27" s="136">
        <v>319</v>
      </c>
      <c r="S27" s="136">
        <v>530</v>
      </c>
      <c r="T27" s="136">
        <v>658</v>
      </c>
      <c r="U27" s="136">
        <v>1188</v>
      </c>
      <c r="V27" s="136">
        <v>655</v>
      </c>
      <c r="W27" s="136">
        <v>1843</v>
      </c>
      <c r="X27" s="136">
        <v>364</v>
      </c>
      <c r="Y27" s="233"/>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row>
    <row r="28" spans="1:52" s="37" customFormat="1" ht="12" customHeight="1">
      <c r="A28" s="176" t="s">
        <v>152</v>
      </c>
      <c r="B28" s="136">
        <v>4101</v>
      </c>
      <c r="C28" s="136">
        <v>5022</v>
      </c>
      <c r="D28" s="150" t="s">
        <v>135</v>
      </c>
      <c r="E28" s="150">
        <v>4578</v>
      </c>
      <c r="F28" s="150" t="s">
        <v>135</v>
      </c>
      <c r="G28" s="150">
        <v>4995</v>
      </c>
      <c r="H28" s="150">
        <v>2211</v>
      </c>
      <c r="I28" s="150">
        <v>2211</v>
      </c>
      <c r="J28" s="136">
        <v>2087</v>
      </c>
      <c r="K28" s="150">
        <v>2037</v>
      </c>
      <c r="L28" s="150">
        <v>2037</v>
      </c>
      <c r="M28" s="136">
        <v>1408</v>
      </c>
      <c r="N28" s="136">
        <v>1408</v>
      </c>
      <c r="O28" s="147">
        <v>1499</v>
      </c>
      <c r="P28" s="147">
        <v>1499</v>
      </c>
      <c r="Q28" s="136">
        <v>1340</v>
      </c>
      <c r="R28" s="150">
        <v>1186</v>
      </c>
      <c r="S28" s="150">
        <v>1186</v>
      </c>
      <c r="T28" s="150">
        <v>542</v>
      </c>
      <c r="U28" s="150">
        <v>542</v>
      </c>
      <c r="V28" s="150">
        <v>283</v>
      </c>
      <c r="W28" s="150">
        <v>283</v>
      </c>
      <c r="X28" s="150">
        <v>187</v>
      </c>
      <c r="Y28" s="242"/>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s="40" customFormat="1" ht="12" customHeight="1">
      <c r="A29" s="196" t="s">
        <v>116</v>
      </c>
      <c r="B29" s="174">
        <v>0.062</v>
      </c>
      <c r="C29" s="136" t="s">
        <v>135</v>
      </c>
      <c r="D29" s="136" t="s">
        <v>135</v>
      </c>
      <c r="E29" s="136" t="s">
        <v>135</v>
      </c>
      <c r="F29" s="136" t="s">
        <v>135</v>
      </c>
      <c r="G29" s="136" t="s">
        <v>135</v>
      </c>
      <c r="H29" s="136" t="s">
        <v>135</v>
      </c>
      <c r="I29" s="174">
        <v>0.095</v>
      </c>
      <c r="J29" s="136" t="s">
        <v>135</v>
      </c>
      <c r="K29" s="136" t="s">
        <v>135</v>
      </c>
      <c r="L29" s="136" t="s">
        <v>135</v>
      </c>
      <c r="M29" s="136" t="s">
        <v>135</v>
      </c>
      <c r="N29" s="136" t="s">
        <v>135</v>
      </c>
      <c r="O29" s="136" t="s">
        <v>135</v>
      </c>
      <c r="P29" s="174">
        <v>0.142</v>
      </c>
      <c r="Q29" s="136" t="s">
        <v>135</v>
      </c>
      <c r="R29" s="136" t="s">
        <v>135</v>
      </c>
      <c r="S29" s="136" t="s">
        <v>135</v>
      </c>
      <c r="T29" s="136" t="s">
        <v>135</v>
      </c>
      <c r="U29" s="136" t="s">
        <v>135</v>
      </c>
      <c r="V29" s="136" t="s">
        <v>135</v>
      </c>
      <c r="W29" s="174">
        <v>0.334</v>
      </c>
      <c r="X29" s="136" t="s">
        <v>135</v>
      </c>
      <c r="Y29" s="245"/>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row>
    <row r="30" spans="1:52" s="17" customFormat="1" ht="6" customHeight="1">
      <c r="A30" s="4"/>
      <c r="B30" s="46"/>
      <c r="C30" s="46"/>
      <c r="D30" s="46"/>
      <c r="E30" s="46"/>
      <c r="F30" s="46"/>
      <c r="G30" s="46"/>
      <c r="H30" s="46"/>
      <c r="I30" s="46"/>
      <c r="J30" s="46"/>
      <c r="K30" s="46"/>
      <c r="L30" s="46"/>
      <c r="M30" s="46"/>
      <c r="N30" s="46"/>
      <c r="O30" s="46"/>
      <c r="P30" s="46"/>
      <c r="Q30" s="46"/>
      <c r="R30" s="46"/>
      <c r="S30" s="46"/>
      <c r="T30" s="46"/>
      <c r="U30" s="46"/>
      <c r="V30" s="46"/>
      <c r="W30" s="46"/>
      <c r="X30" s="46"/>
      <c r="Y30" s="232"/>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row>
    <row r="31" spans="1:52" s="17" customFormat="1" ht="15" customHeight="1">
      <c r="A31" s="255" t="s">
        <v>230</v>
      </c>
      <c r="B31" s="253">
        <v>11761</v>
      </c>
      <c r="C31" s="253">
        <v>3054</v>
      </c>
      <c r="D31" s="253">
        <v>3210</v>
      </c>
      <c r="E31" s="253">
        <v>6264</v>
      </c>
      <c r="F31" s="253">
        <v>3020</v>
      </c>
      <c r="G31" s="253">
        <v>9284</v>
      </c>
      <c r="H31" s="253">
        <v>2798</v>
      </c>
      <c r="I31" s="253">
        <v>12082</v>
      </c>
      <c r="J31" s="253">
        <v>2875</v>
      </c>
      <c r="K31" s="253">
        <v>2990</v>
      </c>
      <c r="L31" s="253">
        <v>5865</v>
      </c>
      <c r="M31" s="253">
        <v>3022</v>
      </c>
      <c r="N31" s="253">
        <v>8887</v>
      </c>
      <c r="O31" s="252">
        <v>3017</v>
      </c>
      <c r="P31" s="252">
        <v>11904</v>
      </c>
      <c r="Q31" s="253">
        <v>3586</v>
      </c>
      <c r="R31" s="253">
        <v>3498</v>
      </c>
      <c r="S31" s="253">
        <v>7084</v>
      </c>
      <c r="T31" s="253">
        <v>3532</v>
      </c>
      <c r="U31" s="253">
        <v>10616</v>
      </c>
      <c r="V31" s="253">
        <v>3522</v>
      </c>
      <c r="W31" s="253">
        <v>14138</v>
      </c>
      <c r="X31" s="253">
        <v>3779</v>
      </c>
      <c r="Y31" s="232"/>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row>
    <row r="32" spans="1:52" s="17" customFormat="1" ht="12" customHeight="1">
      <c r="A32" s="254" t="s">
        <v>107</v>
      </c>
      <c r="B32" s="248">
        <v>5488</v>
      </c>
      <c r="C32" s="251">
        <v>1363</v>
      </c>
      <c r="D32" s="248">
        <v>1414</v>
      </c>
      <c r="E32" s="248">
        <v>2777</v>
      </c>
      <c r="F32" s="248">
        <v>1350</v>
      </c>
      <c r="G32" s="248">
        <v>4127</v>
      </c>
      <c r="H32" s="248">
        <v>1213</v>
      </c>
      <c r="I32" s="248">
        <v>5340</v>
      </c>
      <c r="J32" s="248">
        <v>1293</v>
      </c>
      <c r="K32" s="248">
        <v>1339.1999999999998</v>
      </c>
      <c r="L32" s="248">
        <v>2632.2</v>
      </c>
      <c r="M32" s="248">
        <v>1282</v>
      </c>
      <c r="N32" s="248">
        <v>3914</v>
      </c>
      <c r="O32" s="250">
        <v>1192</v>
      </c>
      <c r="P32" s="250">
        <v>5106</v>
      </c>
      <c r="Q32" s="248">
        <v>1530</v>
      </c>
      <c r="R32" s="248">
        <v>1488</v>
      </c>
      <c r="S32" s="248">
        <v>3018</v>
      </c>
      <c r="T32" s="248">
        <v>1497.1999999999998</v>
      </c>
      <c r="U32" s="248">
        <v>4515.2</v>
      </c>
      <c r="V32" s="248">
        <v>1467</v>
      </c>
      <c r="W32" s="248">
        <v>5982</v>
      </c>
      <c r="X32" s="248">
        <v>1671</v>
      </c>
      <c r="Y32" s="232"/>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row>
    <row r="33" spans="1:52" s="17" customFormat="1" ht="12" customHeight="1">
      <c r="A33" s="254" t="s">
        <v>108</v>
      </c>
      <c r="B33" s="248">
        <v>3080</v>
      </c>
      <c r="C33" s="251">
        <v>844</v>
      </c>
      <c r="D33" s="248">
        <v>904</v>
      </c>
      <c r="E33" s="248">
        <v>1748</v>
      </c>
      <c r="F33" s="249">
        <v>864</v>
      </c>
      <c r="G33" s="248">
        <v>2612</v>
      </c>
      <c r="H33" s="249">
        <v>799</v>
      </c>
      <c r="I33" s="248">
        <v>3411</v>
      </c>
      <c r="J33" s="248">
        <v>794</v>
      </c>
      <c r="K33" s="248">
        <v>800.8</v>
      </c>
      <c r="L33" s="248">
        <v>1594.8</v>
      </c>
      <c r="M33" s="249">
        <v>830</v>
      </c>
      <c r="N33" s="248">
        <v>2425</v>
      </c>
      <c r="O33" s="250">
        <v>797</v>
      </c>
      <c r="P33" s="250">
        <v>3222</v>
      </c>
      <c r="Q33" s="248">
        <v>898</v>
      </c>
      <c r="R33" s="248">
        <v>899</v>
      </c>
      <c r="S33" s="248">
        <v>1797</v>
      </c>
      <c r="T33" s="248">
        <v>850.8000000000002</v>
      </c>
      <c r="U33" s="248">
        <v>2647.8</v>
      </c>
      <c r="V33" s="248">
        <v>822</v>
      </c>
      <c r="W33" s="248">
        <v>3470</v>
      </c>
      <c r="X33" s="248">
        <v>861</v>
      </c>
      <c r="Y33" s="232"/>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row>
    <row r="34" spans="1:52" s="17" customFormat="1" ht="12" customHeight="1">
      <c r="A34" s="254" t="s">
        <v>109</v>
      </c>
      <c r="B34" s="248">
        <v>3193</v>
      </c>
      <c r="C34" s="251">
        <v>847</v>
      </c>
      <c r="D34" s="248">
        <v>892</v>
      </c>
      <c r="E34" s="248">
        <v>1739</v>
      </c>
      <c r="F34" s="249">
        <v>806</v>
      </c>
      <c r="G34" s="248">
        <v>2545</v>
      </c>
      <c r="H34" s="249">
        <v>786</v>
      </c>
      <c r="I34" s="248">
        <v>3331</v>
      </c>
      <c r="J34" s="248">
        <v>788</v>
      </c>
      <c r="K34" s="248">
        <v>850</v>
      </c>
      <c r="L34" s="248">
        <v>1638</v>
      </c>
      <c r="M34" s="249">
        <v>910</v>
      </c>
      <c r="N34" s="248">
        <v>2548</v>
      </c>
      <c r="O34" s="250">
        <v>1028</v>
      </c>
      <c r="P34" s="250">
        <v>3576</v>
      </c>
      <c r="Q34" s="248">
        <v>1158</v>
      </c>
      <c r="R34" s="248">
        <v>1111</v>
      </c>
      <c r="S34" s="248">
        <v>2269</v>
      </c>
      <c r="T34" s="248">
        <v>1184</v>
      </c>
      <c r="U34" s="248">
        <v>3453</v>
      </c>
      <c r="V34" s="248">
        <v>1233</v>
      </c>
      <c r="W34" s="248">
        <v>4686</v>
      </c>
      <c r="X34" s="248">
        <v>1247</v>
      </c>
      <c r="Y34" s="232"/>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row>
    <row r="35" spans="1:52" s="17" customFormat="1" ht="12" customHeight="1">
      <c r="A35" s="254" t="s">
        <v>231</v>
      </c>
      <c r="B35" s="248" t="s">
        <v>56</v>
      </c>
      <c r="C35" s="251" t="s">
        <v>56</v>
      </c>
      <c r="D35" s="248" t="s">
        <v>56</v>
      </c>
      <c r="E35" s="248" t="s">
        <v>56</v>
      </c>
      <c r="F35" s="248" t="s">
        <v>56</v>
      </c>
      <c r="G35" s="248" t="s">
        <v>56</v>
      </c>
      <c r="H35" s="249" t="s">
        <v>56</v>
      </c>
      <c r="I35" s="248" t="s">
        <v>56</v>
      </c>
      <c r="J35" s="249" t="s">
        <v>56</v>
      </c>
      <c r="K35" s="249" t="s">
        <v>56</v>
      </c>
      <c r="L35" s="249" t="s">
        <v>56</v>
      </c>
      <c r="M35" s="249" t="s">
        <v>56</v>
      </c>
      <c r="N35" s="248" t="s">
        <v>56</v>
      </c>
      <c r="O35" s="250" t="s">
        <v>56</v>
      </c>
      <c r="P35" s="250" t="s">
        <v>56</v>
      </c>
      <c r="Q35" s="249" t="s">
        <v>56</v>
      </c>
      <c r="R35" s="250" t="s">
        <v>56</v>
      </c>
      <c r="S35" s="250" t="s">
        <v>56</v>
      </c>
      <c r="T35" s="250" t="s">
        <v>56</v>
      </c>
      <c r="U35" s="250" t="s">
        <v>56</v>
      </c>
      <c r="V35" s="250" t="s">
        <v>56</v>
      </c>
      <c r="W35" s="250" t="s">
        <v>56</v>
      </c>
      <c r="X35" s="250" t="s">
        <v>56</v>
      </c>
      <c r="Y35" s="232"/>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row>
    <row r="36" spans="1:52" s="37" customFormat="1" ht="12">
      <c r="A36" s="195" t="s">
        <v>117</v>
      </c>
      <c r="B36" s="136">
        <v>1943</v>
      </c>
      <c r="C36" s="136">
        <v>2291</v>
      </c>
      <c r="D36" s="136" t="s">
        <v>135</v>
      </c>
      <c r="E36" s="136">
        <v>2260</v>
      </c>
      <c r="F36" s="136" t="s">
        <v>135</v>
      </c>
      <c r="G36" s="136">
        <v>2193</v>
      </c>
      <c r="H36" s="136" t="s">
        <v>135</v>
      </c>
      <c r="I36" s="136">
        <v>1866</v>
      </c>
      <c r="J36" s="136">
        <v>2117</v>
      </c>
      <c r="K36" s="136" t="s">
        <v>135</v>
      </c>
      <c r="L36" s="136">
        <v>2199</v>
      </c>
      <c r="M36" s="136" t="s">
        <v>135</v>
      </c>
      <c r="N36" s="136">
        <v>2083</v>
      </c>
      <c r="O36" s="136" t="s">
        <v>135</v>
      </c>
      <c r="P36" s="136">
        <v>1859</v>
      </c>
      <c r="Q36" s="136">
        <v>2289</v>
      </c>
      <c r="R36" s="136" t="s">
        <v>135</v>
      </c>
      <c r="S36" s="136">
        <v>2466</v>
      </c>
      <c r="T36" s="136" t="s">
        <v>135</v>
      </c>
      <c r="U36" s="136">
        <v>2401</v>
      </c>
      <c r="V36" s="136" t="s">
        <v>135</v>
      </c>
      <c r="W36" s="136">
        <v>2177</v>
      </c>
      <c r="X36" s="136">
        <v>2677</v>
      </c>
      <c r="Y36" s="242"/>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row>
    <row r="37" spans="1:52" s="37" customFormat="1" ht="12">
      <c r="A37" s="195" t="s">
        <v>196</v>
      </c>
      <c r="B37" s="136">
        <v>-605</v>
      </c>
      <c r="C37" s="136">
        <v>-187</v>
      </c>
      <c r="D37" s="136">
        <v>-172</v>
      </c>
      <c r="E37" s="136">
        <v>-359</v>
      </c>
      <c r="F37" s="136">
        <v>-168</v>
      </c>
      <c r="G37" s="136">
        <v>-527</v>
      </c>
      <c r="H37" s="136">
        <v>-212</v>
      </c>
      <c r="I37" s="136">
        <v>-739</v>
      </c>
      <c r="J37" s="136">
        <v>-168</v>
      </c>
      <c r="K37" s="136">
        <v>-178</v>
      </c>
      <c r="L37" s="136">
        <v>-346</v>
      </c>
      <c r="M37" s="136">
        <v>-168</v>
      </c>
      <c r="N37" s="136">
        <v>-514</v>
      </c>
      <c r="O37" s="136">
        <v>-169</v>
      </c>
      <c r="P37" s="136">
        <v>-683</v>
      </c>
      <c r="Q37" s="136">
        <v>-158</v>
      </c>
      <c r="R37" s="136">
        <v>-161</v>
      </c>
      <c r="S37" s="136">
        <v>-319</v>
      </c>
      <c r="T37" s="136">
        <v>-157</v>
      </c>
      <c r="U37" s="136">
        <v>-476</v>
      </c>
      <c r="V37" s="136">
        <v>-151</v>
      </c>
      <c r="W37" s="136">
        <v>-627</v>
      </c>
      <c r="X37" s="136">
        <v>-156</v>
      </c>
      <c r="Y37" s="242"/>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8" spans="1:52" ht="12">
      <c r="A38" s="186" t="s">
        <v>118</v>
      </c>
      <c r="B38" s="44">
        <v>-13</v>
      </c>
      <c r="C38" s="44" t="s">
        <v>135</v>
      </c>
      <c r="D38" s="44" t="s">
        <v>135</v>
      </c>
      <c r="E38" s="44" t="s">
        <v>135</v>
      </c>
      <c r="F38" s="44" t="s">
        <v>135</v>
      </c>
      <c r="G38" s="44" t="s">
        <v>135</v>
      </c>
      <c r="H38" s="44" t="s">
        <v>135</v>
      </c>
      <c r="I38" s="44">
        <v>-67</v>
      </c>
      <c r="J38" s="44" t="s">
        <v>135</v>
      </c>
      <c r="K38" s="44" t="s">
        <v>135</v>
      </c>
      <c r="L38" s="44" t="s">
        <v>135</v>
      </c>
      <c r="M38" s="44" t="s">
        <v>135</v>
      </c>
      <c r="N38" s="44" t="s">
        <v>135</v>
      </c>
      <c r="O38" s="66" t="s">
        <v>135</v>
      </c>
      <c r="P38" s="66">
        <v>-14</v>
      </c>
      <c r="Q38" s="44" t="s">
        <v>135</v>
      </c>
      <c r="R38" s="66" t="s">
        <v>135</v>
      </c>
      <c r="S38" s="66" t="s">
        <v>135</v>
      </c>
      <c r="T38" s="66" t="s">
        <v>135</v>
      </c>
      <c r="U38" s="66" t="s">
        <v>135</v>
      </c>
      <c r="V38" s="66" t="s">
        <v>135</v>
      </c>
      <c r="W38" s="66">
        <v>-6</v>
      </c>
      <c r="X38" s="66" t="s">
        <v>135</v>
      </c>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row>
    <row r="39" spans="1:52" s="37" customFormat="1" ht="12">
      <c r="A39" s="204" t="s">
        <v>195</v>
      </c>
      <c r="B39" s="136">
        <v>2</v>
      </c>
      <c r="C39" s="136" t="s">
        <v>135</v>
      </c>
      <c r="D39" s="136" t="s">
        <v>135</v>
      </c>
      <c r="E39" s="136" t="s">
        <v>135</v>
      </c>
      <c r="F39" s="136" t="s">
        <v>135</v>
      </c>
      <c r="G39" s="136" t="s">
        <v>135</v>
      </c>
      <c r="H39" s="136" t="s">
        <v>135</v>
      </c>
      <c r="I39" s="136">
        <v>0</v>
      </c>
      <c r="J39" s="44" t="s">
        <v>135</v>
      </c>
      <c r="K39" s="44" t="s">
        <v>135</v>
      </c>
      <c r="L39" s="44" t="s">
        <v>135</v>
      </c>
      <c r="M39" s="44" t="s">
        <v>135</v>
      </c>
      <c r="N39" s="44" t="s">
        <v>135</v>
      </c>
      <c r="O39" s="66" t="s">
        <v>135</v>
      </c>
      <c r="P39" s="66" t="s">
        <v>56</v>
      </c>
      <c r="Q39" s="44" t="s">
        <v>135</v>
      </c>
      <c r="R39" s="66" t="s">
        <v>135</v>
      </c>
      <c r="S39" s="66" t="s">
        <v>135</v>
      </c>
      <c r="T39" s="66" t="s">
        <v>135</v>
      </c>
      <c r="U39" s="66" t="s">
        <v>135</v>
      </c>
      <c r="V39" s="66" t="s">
        <v>135</v>
      </c>
      <c r="W39" s="66">
        <v>18</v>
      </c>
      <c r="X39" s="66" t="s">
        <v>135</v>
      </c>
      <c r="Y39" s="242"/>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row>
    <row r="40" spans="1:52" s="37" customFormat="1" ht="12">
      <c r="A40" s="195" t="s">
        <v>24</v>
      </c>
      <c r="B40" s="136">
        <v>-212</v>
      </c>
      <c r="C40" s="136">
        <v>-61</v>
      </c>
      <c r="D40" s="136">
        <v>-64</v>
      </c>
      <c r="E40" s="136">
        <v>-125</v>
      </c>
      <c r="F40" s="136">
        <v>-63</v>
      </c>
      <c r="G40" s="136">
        <v>-188</v>
      </c>
      <c r="H40" s="136">
        <v>-69</v>
      </c>
      <c r="I40" s="136">
        <v>-257</v>
      </c>
      <c r="J40" s="136">
        <v>-63</v>
      </c>
      <c r="K40" s="136">
        <v>-62</v>
      </c>
      <c r="L40" s="136">
        <v>-125</v>
      </c>
      <c r="M40" s="136">
        <v>-67</v>
      </c>
      <c r="N40" s="136">
        <v>-192</v>
      </c>
      <c r="O40" s="136">
        <v>-67</v>
      </c>
      <c r="P40" s="136">
        <v>-259</v>
      </c>
      <c r="Q40" s="136">
        <v>-64</v>
      </c>
      <c r="R40" s="136">
        <v>-68</v>
      </c>
      <c r="S40" s="136">
        <v>-132</v>
      </c>
      <c r="T40" s="136">
        <v>-68</v>
      </c>
      <c r="U40" s="136">
        <v>-200</v>
      </c>
      <c r="V40" s="136">
        <v>-74</v>
      </c>
      <c r="W40" s="136">
        <v>-274</v>
      </c>
      <c r="X40" s="136">
        <v>-68</v>
      </c>
      <c r="Y40" s="242"/>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row>
    <row r="41" spans="1:52" s="17" customFormat="1" ht="6" customHeight="1">
      <c r="A41" s="4"/>
      <c r="B41" s="46"/>
      <c r="C41" s="46"/>
      <c r="D41" s="46"/>
      <c r="E41" s="46"/>
      <c r="F41" s="46"/>
      <c r="G41" s="46"/>
      <c r="H41" s="46"/>
      <c r="I41" s="46"/>
      <c r="J41" s="46"/>
      <c r="K41" s="46"/>
      <c r="L41" s="46"/>
      <c r="M41" s="46"/>
      <c r="N41" s="46"/>
      <c r="O41" s="46"/>
      <c r="P41" s="46"/>
      <c r="Q41" s="46"/>
      <c r="R41" s="46"/>
      <c r="S41" s="46"/>
      <c r="T41" s="46"/>
      <c r="U41" s="46"/>
      <c r="V41" s="46"/>
      <c r="W41" s="46"/>
      <c r="X41" s="46"/>
      <c r="Y41" s="232"/>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row>
    <row r="42" spans="1:52" s="37" customFormat="1" ht="12">
      <c r="A42" s="195" t="s">
        <v>119</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242"/>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ht="12">
      <c r="A43" s="186" t="s">
        <v>120</v>
      </c>
      <c r="B43" s="43">
        <v>1729</v>
      </c>
      <c r="C43" s="44" t="s">
        <v>135</v>
      </c>
      <c r="D43" s="44" t="s">
        <v>135</v>
      </c>
      <c r="E43" s="44" t="s">
        <v>135</v>
      </c>
      <c r="F43" s="44" t="s">
        <v>135</v>
      </c>
      <c r="G43" s="44" t="s">
        <v>135</v>
      </c>
      <c r="H43" s="44" t="s">
        <v>135</v>
      </c>
      <c r="I43" s="43">
        <v>1645</v>
      </c>
      <c r="J43" s="44" t="s">
        <v>135</v>
      </c>
      <c r="K43" s="44" t="s">
        <v>135</v>
      </c>
      <c r="L43" s="44" t="s">
        <v>135</v>
      </c>
      <c r="M43" s="44" t="s">
        <v>135</v>
      </c>
      <c r="N43" s="44" t="s">
        <v>135</v>
      </c>
      <c r="O43" s="66" t="s">
        <v>135</v>
      </c>
      <c r="P43" s="43">
        <v>1547</v>
      </c>
      <c r="Q43" s="44" t="s">
        <v>135</v>
      </c>
      <c r="R43" s="66" t="s">
        <v>135</v>
      </c>
      <c r="S43" s="66" t="s">
        <v>135</v>
      </c>
      <c r="T43" s="66" t="s">
        <v>135</v>
      </c>
      <c r="U43" s="66" t="s">
        <v>135</v>
      </c>
      <c r="V43" s="66" t="s">
        <v>135</v>
      </c>
      <c r="W43" s="43">
        <v>1723</v>
      </c>
      <c r="X43" s="66" t="s">
        <v>135</v>
      </c>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row>
    <row r="44" spans="1:52" ht="12">
      <c r="A44" s="186" t="s">
        <v>121</v>
      </c>
      <c r="B44" s="43">
        <v>2470</v>
      </c>
      <c r="C44" s="44" t="s">
        <v>135</v>
      </c>
      <c r="D44" s="44" t="s">
        <v>135</v>
      </c>
      <c r="E44" s="44" t="s">
        <v>135</v>
      </c>
      <c r="F44" s="44" t="s">
        <v>135</v>
      </c>
      <c r="G44" s="44" t="s">
        <v>135</v>
      </c>
      <c r="H44" s="44" t="s">
        <v>135</v>
      </c>
      <c r="I44" s="43">
        <v>2748</v>
      </c>
      <c r="J44" s="44" t="s">
        <v>135</v>
      </c>
      <c r="K44" s="44" t="s">
        <v>135</v>
      </c>
      <c r="L44" s="44" t="s">
        <v>135</v>
      </c>
      <c r="M44" s="44" t="s">
        <v>135</v>
      </c>
      <c r="N44" s="44" t="s">
        <v>135</v>
      </c>
      <c r="O44" s="66" t="s">
        <v>135</v>
      </c>
      <c r="P44" s="43">
        <v>2611</v>
      </c>
      <c r="Q44" s="44" t="s">
        <v>135</v>
      </c>
      <c r="R44" s="66" t="s">
        <v>135</v>
      </c>
      <c r="S44" s="66" t="s">
        <v>135</v>
      </c>
      <c r="T44" s="66" t="s">
        <v>135</v>
      </c>
      <c r="U44" s="66" t="s">
        <v>135</v>
      </c>
      <c r="V44" s="66" t="s">
        <v>135</v>
      </c>
      <c r="W44" s="43">
        <v>2777</v>
      </c>
      <c r="X44" s="66" t="s">
        <v>135</v>
      </c>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row>
    <row r="45" spans="1:52" ht="12">
      <c r="A45" s="186" t="s">
        <v>122</v>
      </c>
      <c r="B45" s="43">
        <v>1790</v>
      </c>
      <c r="C45" s="44" t="s">
        <v>135</v>
      </c>
      <c r="D45" s="44" t="s">
        <v>135</v>
      </c>
      <c r="E45" s="44" t="s">
        <v>135</v>
      </c>
      <c r="F45" s="44" t="s">
        <v>135</v>
      </c>
      <c r="G45" s="44" t="s">
        <v>135</v>
      </c>
      <c r="H45" s="44" t="s">
        <v>135</v>
      </c>
      <c r="I45" s="43">
        <v>1875</v>
      </c>
      <c r="J45" s="44" t="s">
        <v>135</v>
      </c>
      <c r="K45" s="44" t="s">
        <v>135</v>
      </c>
      <c r="L45" s="44" t="s">
        <v>135</v>
      </c>
      <c r="M45" s="44" t="s">
        <v>135</v>
      </c>
      <c r="N45" s="44" t="s">
        <v>135</v>
      </c>
      <c r="O45" s="66" t="s">
        <v>135</v>
      </c>
      <c r="P45" s="43">
        <v>2163</v>
      </c>
      <c r="Q45" s="44" t="s">
        <v>135</v>
      </c>
      <c r="R45" s="66" t="s">
        <v>135</v>
      </c>
      <c r="S45" s="66" t="s">
        <v>135</v>
      </c>
      <c r="T45" s="66" t="s">
        <v>135</v>
      </c>
      <c r="U45" s="66" t="s">
        <v>135</v>
      </c>
      <c r="V45" s="66" t="s">
        <v>135</v>
      </c>
      <c r="W45" s="43">
        <v>3062</v>
      </c>
      <c r="X45" s="66" t="s">
        <v>135</v>
      </c>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ht="12">
      <c r="A46" s="186" t="s">
        <v>123</v>
      </c>
      <c r="B46" s="43">
        <v>5772</v>
      </c>
      <c r="C46" s="44" t="s">
        <v>135</v>
      </c>
      <c r="D46" s="44" t="s">
        <v>135</v>
      </c>
      <c r="E46" s="44" t="s">
        <v>135</v>
      </c>
      <c r="F46" s="44" t="s">
        <v>135</v>
      </c>
      <c r="G46" s="44" t="s">
        <v>135</v>
      </c>
      <c r="H46" s="44" t="s">
        <v>135</v>
      </c>
      <c r="I46" s="43">
        <v>5814</v>
      </c>
      <c r="J46" s="44" t="s">
        <v>135</v>
      </c>
      <c r="K46" s="44" t="s">
        <v>135</v>
      </c>
      <c r="L46" s="44" t="s">
        <v>135</v>
      </c>
      <c r="M46" s="44" t="s">
        <v>135</v>
      </c>
      <c r="N46" s="44" t="s">
        <v>135</v>
      </c>
      <c r="O46" s="66" t="s">
        <v>135</v>
      </c>
      <c r="P46" s="43">
        <v>5583</v>
      </c>
      <c r="Q46" s="44" t="s">
        <v>135</v>
      </c>
      <c r="R46" s="66" t="s">
        <v>135</v>
      </c>
      <c r="S46" s="66" t="s">
        <v>135</v>
      </c>
      <c r="T46" s="66" t="s">
        <v>135</v>
      </c>
      <c r="U46" s="66" t="s">
        <v>135</v>
      </c>
      <c r="V46" s="66" t="s">
        <v>135</v>
      </c>
      <c r="W46" s="43">
        <v>6576</v>
      </c>
      <c r="X46" s="66" t="s">
        <v>135</v>
      </c>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52" s="25" customFormat="1" ht="12">
      <c r="A47" s="68" t="s">
        <v>124</v>
      </c>
      <c r="B47" s="45">
        <v>11761</v>
      </c>
      <c r="C47" s="48" t="s">
        <v>135</v>
      </c>
      <c r="D47" s="48" t="s">
        <v>135</v>
      </c>
      <c r="E47" s="48" t="s">
        <v>135</v>
      </c>
      <c r="F47" s="48" t="s">
        <v>135</v>
      </c>
      <c r="G47" s="48" t="s">
        <v>135</v>
      </c>
      <c r="H47" s="48" t="s">
        <v>135</v>
      </c>
      <c r="I47" s="45">
        <v>12082</v>
      </c>
      <c r="J47" s="48" t="s">
        <v>135</v>
      </c>
      <c r="K47" s="48" t="s">
        <v>135</v>
      </c>
      <c r="L47" s="48" t="s">
        <v>135</v>
      </c>
      <c r="M47" s="48" t="s">
        <v>135</v>
      </c>
      <c r="N47" s="48" t="s">
        <v>135</v>
      </c>
      <c r="O47" s="69" t="s">
        <v>135</v>
      </c>
      <c r="P47" s="45">
        <v>11904</v>
      </c>
      <c r="Q47" s="48" t="s">
        <v>135</v>
      </c>
      <c r="R47" s="69" t="s">
        <v>135</v>
      </c>
      <c r="S47" s="69" t="s">
        <v>135</v>
      </c>
      <c r="T47" s="69" t="s">
        <v>135</v>
      </c>
      <c r="U47" s="69" t="s">
        <v>135</v>
      </c>
      <c r="V47" s="69" t="s">
        <v>135</v>
      </c>
      <c r="W47" s="45">
        <v>14138</v>
      </c>
      <c r="X47" s="69" t="s">
        <v>135</v>
      </c>
      <c r="Y47" s="246"/>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row>
    <row r="48" spans="1:52" s="17" customFormat="1" ht="6" customHeight="1">
      <c r="A48" s="4"/>
      <c r="B48" s="46"/>
      <c r="C48" s="46"/>
      <c r="D48" s="46"/>
      <c r="E48" s="46"/>
      <c r="F48" s="46"/>
      <c r="G48" s="46"/>
      <c r="H48" s="46"/>
      <c r="I48" s="46"/>
      <c r="J48" s="46"/>
      <c r="K48" s="46"/>
      <c r="L48" s="46"/>
      <c r="M48" s="46"/>
      <c r="N48" s="46"/>
      <c r="O48" s="46"/>
      <c r="P48" s="46"/>
      <c r="Q48" s="46"/>
      <c r="R48" s="46"/>
      <c r="S48" s="46"/>
      <c r="T48" s="46"/>
      <c r="U48" s="46"/>
      <c r="V48" s="46"/>
      <c r="W48" s="46"/>
      <c r="X48" s="46"/>
      <c r="Y48" s="232"/>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row>
    <row r="49" spans="1:52" s="37" customFormat="1" ht="12">
      <c r="A49" s="195" t="s">
        <v>125</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242"/>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row>
    <row r="50" spans="1:52" ht="12">
      <c r="A50" s="186" t="s">
        <v>120</v>
      </c>
      <c r="B50" s="43">
        <v>1128</v>
      </c>
      <c r="C50" s="44" t="s">
        <v>135</v>
      </c>
      <c r="D50" s="44" t="s">
        <v>135</v>
      </c>
      <c r="E50" s="44" t="s">
        <v>135</v>
      </c>
      <c r="F50" s="44" t="s">
        <v>135</v>
      </c>
      <c r="G50" s="44" t="s">
        <v>135</v>
      </c>
      <c r="H50" s="44" t="s">
        <v>135</v>
      </c>
      <c r="I50" s="43">
        <v>1125</v>
      </c>
      <c r="J50" s="44" t="s">
        <v>135</v>
      </c>
      <c r="K50" s="44" t="s">
        <v>135</v>
      </c>
      <c r="L50" s="44" t="s">
        <v>135</v>
      </c>
      <c r="M50" s="44" t="s">
        <v>135</v>
      </c>
      <c r="N50" s="44" t="s">
        <v>135</v>
      </c>
      <c r="O50" s="66" t="s">
        <v>135</v>
      </c>
      <c r="P50" s="43">
        <v>1142</v>
      </c>
      <c r="Q50" s="44" t="s">
        <v>135</v>
      </c>
      <c r="R50" s="66" t="s">
        <v>135</v>
      </c>
      <c r="S50" s="66" t="s">
        <v>135</v>
      </c>
      <c r="T50" s="66" t="s">
        <v>135</v>
      </c>
      <c r="U50" s="66" t="s">
        <v>135</v>
      </c>
      <c r="V50" s="66" t="s">
        <v>135</v>
      </c>
      <c r="W50" s="43">
        <v>1229</v>
      </c>
      <c r="X50" s="66" t="s">
        <v>135</v>
      </c>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row>
    <row r="51" spans="1:52" ht="12">
      <c r="A51" s="186" t="s">
        <v>121</v>
      </c>
      <c r="B51" s="43">
        <v>1044</v>
      </c>
      <c r="C51" s="44" t="s">
        <v>135</v>
      </c>
      <c r="D51" s="44" t="s">
        <v>135</v>
      </c>
      <c r="E51" s="44" t="s">
        <v>135</v>
      </c>
      <c r="F51" s="44" t="s">
        <v>135</v>
      </c>
      <c r="G51" s="44" t="s">
        <v>135</v>
      </c>
      <c r="H51" s="44" t="s">
        <v>135</v>
      </c>
      <c r="I51" s="43">
        <v>1124</v>
      </c>
      <c r="J51" s="44" t="s">
        <v>135</v>
      </c>
      <c r="K51" s="44" t="s">
        <v>135</v>
      </c>
      <c r="L51" s="44" t="s">
        <v>135</v>
      </c>
      <c r="M51" s="44" t="s">
        <v>135</v>
      </c>
      <c r="N51" s="44" t="s">
        <v>135</v>
      </c>
      <c r="O51" s="66" t="s">
        <v>135</v>
      </c>
      <c r="P51" s="43">
        <v>1159</v>
      </c>
      <c r="Q51" s="44" t="s">
        <v>135</v>
      </c>
      <c r="R51" s="66" t="s">
        <v>135</v>
      </c>
      <c r="S51" s="66" t="s">
        <v>135</v>
      </c>
      <c r="T51" s="66" t="s">
        <v>135</v>
      </c>
      <c r="U51" s="66" t="s">
        <v>135</v>
      </c>
      <c r="V51" s="66" t="s">
        <v>135</v>
      </c>
      <c r="W51" s="43">
        <v>1020</v>
      </c>
      <c r="X51" s="66" t="s">
        <v>135</v>
      </c>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row>
    <row r="52" spans="1:52" ht="12">
      <c r="A52" s="186" t="s">
        <v>122</v>
      </c>
      <c r="B52" s="43">
        <v>2302</v>
      </c>
      <c r="C52" s="44" t="s">
        <v>135</v>
      </c>
      <c r="D52" s="44" t="s">
        <v>135</v>
      </c>
      <c r="E52" s="44" t="s">
        <v>135</v>
      </c>
      <c r="F52" s="44" t="s">
        <v>135</v>
      </c>
      <c r="G52" s="44" t="s">
        <v>135</v>
      </c>
      <c r="H52" s="44" t="s">
        <v>135</v>
      </c>
      <c r="I52" s="43">
        <v>2358</v>
      </c>
      <c r="J52" s="44" t="s">
        <v>135</v>
      </c>
      <c r="K52" s="44" t="s">
        <v>135</v>
      </c>
      <c r="L52" s="44" t="s">
        <v>135</v>
      </c>
      <c r="M52" s="44" t="s">
        <v>135</v>
      </c>
      <c r="N52" s="44" t="s">
        <v>135</v>
      </c>
      <c r="O52" s="66" t="s">
        <v>135</v>
      </c>
      <c r="P52" s="43">
        <v>1954</v>
      </c>
      <c r="Q52" s="44" t="s">
        <v>135</v>
      </c>
      <c r="R52" s="66" t="s">
        <v>135</v>
      </c>
      <c r="S52" s="66" t="s">
        <v>135</v>
      </c>
      <c r="T52" s="66" t="s">
        <v>135</v>
      </c>
      <c r="U52" s="66" t="s">
        <v>135</v>
      </c>
      <c r="V52" s="66" t="s">
        <v>135</v>
      </c>
      <c r="W52" s="43">
        <v>1630</v>
      </c>
      <c r="X52" s="66" t="s">
        <v>135</v>
      </c>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row>
    <row r="53" spans="1:52" ht="12">
      <c r="A53" s="186" t="s">
        <v>123</v>
      </c>
      <c r="B53" s="43">
        <v>795</v>
      </c>
      <c r="C53" s="44" t="s">
        <v>135</v>
      </c>
      <c r="D53" s="44" t="s">
        <v>135</v>
      </c>
      <c r="E53" s="44" t="s">
        <v>135</v>
      </c>
      <c r="F53" s="44" t="s">
        <v>135</v>
      </c>
      <c r="G53" s="44" t="s">
        <v>135</v>
      </c>
      <c r="H53" s="44" t="s">
        <v>135</v>
      </c>
      <c r="I53" s="43">
        <v>720</v>
      </c>
      <c r="J53" s="44" t="s">
        <v>135</v>
      </c>
      <c r="K53" s="44" t="s">
        <v>135</v>
      </c>
      <c r="L53" s="44" t="s">
        <v>135</v>
      </c>
      <c r="M53" s="44" t="s">
        <v>135</v>
      </c>
      <c r="N53" s="44" t="s">
        <v>135</v>
      </c>
      <c r="O53" s="66" t="s">
        <v>135</v>
      </c>
      <c r="P53" s="43">
        <v>761</v>
      </c>
      <c r="Q53" s="44" t="s">
        <v>135</v>
      </c>
      <c r="R53" s="66" t="s">
        <v>135</v>
      </c>
      <c r="S53" s="66" t="s">
        <v>135</v>
      </c>
      <c r="T53" s="66" t="s">
        <v>135</v>
      </c>
      <c r="U53" s="66" t="s">
        <v>135</v>
      </c>
      <c r="V53" s="66" t="s">
        <v>135</v>
      </c>
      <c r="W53" s="43">
        <v>751</v>
      </c>
      <c r="X53" s="66" t="s">
        <v>135</v>
      </c>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row>
    <row r="54" spans="1:52" s="25" customFormat="1" ht="12.75" thickBot="1">
      <c r="A54" s="89" t="s">
        <v>124</v>
      </c>
      <c r="B54" s="173">
        <v>5269</v>
      </c>
      <c r="C54" s="173" t="s">
        <v>135</v>
      </c>
      <c r="D54" s="173" t="s">
        <v>135</v>
      </c>
      <c r="E54" s="173" t="s">
        <v>135</v>
      </c>
      <c r="F54" s="173" t="s">
        <v>135</v>
      </c>
      <c r="G54" s="173" t="s">
        <v>135</v>
      </c>
      <c r="H54" s="173" t="s">
        <v>135</v>
      </c>
      <c r="I54" s="173">
        <v>5327</v>
      </c>
      <c r="J54" s="173" t="s">
        <v>135</v>
      </c>
      <c r="K54" s="173" t="s">
        <v>135</v>
      </c>
      <c r="L54" s="173" t="s">
        <v>135</v>
      </c>
      <c r="M54" s="85" t="s">
        <v>135</v>
      </c>
      <c r="N54" s="85" t="s">
        <v>135</v>
      </c>
      <c r="O54" s="173" t="s">
        <v>135</v>
      </c>
      <c r="P54" s="173">
        <v>5016</v>
      </c>
      <c r="Q54" s="173" t="s">
        <v>135</v>
      </c>
      <c r="R54" s="173" t="s">
        <v>135</v>
      </c>
      <c r="S54" s="173" t="s">
        <v>135</v>
      </c>
      <c r="T54" s="173" t="s">
        <v>135</v>
      </c>
      <c r="U54" s="173" t="s">
        <v>135</v>
      </c>
      <c r="V54" s="173" t="s">
        <v>135</v>
      </c>
      <c r="W54" s="173">
        <v>4630</v>
      </c>
      <c r="X54" s="173" t="s">
        <v>135</v>
      </c>
      <c r="Y54" s="246"/>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row>
    <row r="55" spans="1:52" ht="12">
      <c r="A55" s="27" t="s">
        <v>221</v>
      </c>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2">
      <c r="A56" s="9"/>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row>
    <row r="57" spans="1:52" ht="12">
      <c r="A57" s="27"/>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26:52" ht="12">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row>
    <row r="59" spans="26:52" ht="12">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row>
    <row r="60" spans="26:52" ht="12">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row>
    <row r="61" spans="26:52" ht="12">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row>
    <row r="62" spans="15:52" ht="12">
      <c r="O62" s="71"/>
      <c r="P62" s="71"/>
      <c r="Q62" s="72"/>
      <c r="R62" s="71"/>
      <c r="S62" s="71"/>
      <c r="X62" s="72"/>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row>
    <row r="63" spans="15:52" ht="12">
      <c r="O63" s="71"/>
      <c r="P63" s="71"/>
      <c r="Q63" s="72"/>
      <c r="R63" s="71"/>
      <c r="S63" s="71"/>
      <c r="X63" s="72"/>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row>
    <row r="64" spans="15:52" ht="12">
      <c r="O64" s="211"/>
      <c r="P64" s="212"/>
      <c r="Q64" s="212"/>
      <c r="R64" s="71"/>
      <c r="S64" s="71"/>
      <c r="X64" s="212"/>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row>
    <row r="65" spans="15:52" ht="12">
      <c r="O65" s="213"/>
      <c r="P65" s="214"/>
      <c r="Q65" s="214"/>
      <c r="R65" s="71"/>
      <c r="S65" s="71"/>
      <c r="X65" s="214"/>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row>
    <row r="66" spans="15:52" ht="12">
      <c r="O66" s="215"/>
      <c r="P66" s="213"/>
      <c r="Q66" s="213"/>
      <c r="R66" s="71"/>
      <c r="S66" s="71"/>
      <c r="X66" s="213"/>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row>
    <row r="67" spans="15:52" ht="12">
      <c r="O67" s="216"/>
      <c r="P67" s="217"/>
      <c r="Q67" s="218"/>
      <c r="R67" s="71"/>
      <c r="S67" s="71"/>
      <c r="X67" s="218"/>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row>
    <row r="68" spans="15:52" ht="12">
      <c r="O68" s="216"/>
      <c r="P68" s="217"/>
      <c r="Q68" s="218"/>
      <c r="R68" s="71"/>
      <c r="S68" s="71"/>
      <c r="X68" s="218"/>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row>
    <row r="69" spans="15:52" ht="12">
      <c r="O69" s="216"/>
      <c r="P69" s="217"/>
      <c r="Q69" s="218"/>
      <c r="R69" s="71"/>
      <c r="S69" s="71"/>
      <c r="X69" s="218"/>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row>
    <row r="70" spans="15:52" ht="12">
      <c r="O70" s="209"/>
      <c r="P70" s="217"/>
      <c r="Q70" s="217"/>
      <c r="R70" s="71"/>
      <c r="S70" s="71"/>
      <c r="X70" s="217"/>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row>
    <row r="71" spans="15:52" ht="12">
      <c r="O71" s="219"/>
      <c r="P71" s="220"/>
      <c r="Q71" s="221"/>
      <c r="R71" s="71"/>
      <c r="S71" s="71"/>
      <c r="X71" s="221"/>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row>
    <row r="72" spans="15:52" ht="12">
      <c r="O72" s="71"/>
      <c r="P72" s="71"/>
      <c r="Q72" s="72"/>
      <c r="R72" s="71"/>
      <c r="S72" s="71"/>
      <c r="X72" s="72"/>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row>
    <row r="73" spans="15:52" ht="12">
      <c r="O73" s="71"/>
      <c r="P73" s="71"/>
      <c r="Q73" s="72"/>
      <c r="R73" s="71"/>
      <c r="S73" s="71"/>
      <c r="X73" s="72"/>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row>
    <row r="74" spans="15:24" ht="12">
      <c r="O74" s="71"/>
      <c r="P74" s="71"/>
      <c r="Q74" s="72"/>
      <c r="R74" s="71"/>
      <c r="S74" s="71"/>
      <c r="X74" s="72"/>
    </row>
  </sheetData>
  <sheetProtection/>
  <printOptions/>
  <pageMargins left="0.25" right="0.25" top="0.75" bottom="0.75" header="0.3" footer="0.3"/>
  <pageSetup fitToHeight="1" fitToWidth="1" horizontalDpi="600" verticalDpi="600" orientation="landscape" paperSize="8" r:id="rId2"/>
  <customProperties>
    <customPr name="_pios_id" r:id="rId3"/>
  </customPropertie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Yannik Sama</dc:creator>
  <cp:keywords/>
  <dc:description/>
  <cp:lastModifiedBy>Cedric Schupp</cp:lastModifiedBy>
  <cp:lastPrinted>2018-04-24T15:35:45Z</cp:lastPrinted>
  <dcterms:created xsi:type="dcterms:W3CDTF">2008-10-16T11:31:47Z</dcterms:created>
  <dcterms:modified xsi:type="dcterms:W3CDTF">2018-04-25T15:26:22Z</dcterms:modified>
  <cp:category/>
  <cp:version/>
  <cp:contentType/>
  <cp:contentStatus/>
</cp:coreProperties>
</file>