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25" windowWidth="19440" windowHeight="6315" tabRatio="796" firstSheet="1" activeTab="1"/>
  </bookViews>
  <sheets>
    <sheet name="SNVeryHiddenParameterSheet" sheetId="1" state="veryHidden" r:id="rId1"/>
    <sheet name="Cover" sheetId="2" r:id="rId2"/>
    <sheet name="P&amp;L" sheetId="3" r:id="rId3"/>
    <sheet name="Parameter" sheetId="4" state="veryHidden" r:id="rId4"/>
    <sheet name="SAPBEXqueries" sheetId="5" state="veryHidden" r:id="rId5"/>
    <sheet name="SAPBEXfilters" sheetId="6" state="veryHidden" r:id="rId6"/>
    <sheet name="Balance Sheet" sheetId="7" r:id="rId7"/>
    <sheet name="Cash Flow Statement" sheetId="8" r:id="rId8"/>
    <sheet name="Segment Group" sheetId="9" r:id="rId9"/>
    <sheet name="Segment PUR" sheetId="10" r:id="rId10"/>
    <sheet name="Segment PCS" sheetId="11" r:id="rId11"/>
    <sheet name="Segment CAS" sheetId="12" r:id="rId12"/>
    <sheet name="Segment Other - Consolidation" sheetId="13" r:id="rId13"/>
  </sheets>
  <definedNames>
    <definedName name="ausgabe_d" localSheetId="6">'Balance Sheet'!$A$2:$C$34</definedName>
    <definedName name="ausgabe_d" localSheetId="7">'Cash Flow Statement'!$A$2:$C$34</definedName>
    <definedName name="ausgabe_d" localSheetId="11">'Segment CAS'!$A$2:$C$25</definedName>
    <definedName name="ausgabe_d" localSheetId="8">'Segment Group'!$A$2:$C$29</definedName>
    <definedName name="ausgabe_d" localSheetId="12">'Segment Other - Consolidation'!$A$2:$C$38</definedName>
    <definedName name="ausgabe_d" localSheetId="10">'Segment PCS'!$A$2:$C$25</definedName>
    <definedName name="ausgabe_d" localSheetId="9">'Segment PUR'!$A$2:$C$25</definedName>
    <definedName name="ausgabe_d">'P&amp;L'!$A$2:$C$33</definedName>
    <definedName name="ausgabe_en" localSheetId="6">'Balance Sheet'!#REF!</definedName>
    <definedName name="ausgabe_en" localSheetId="7">'Cash Flow Statement'!#REF!</definedName>
    <definedName name="ausgabe_en" localSheetId="11">'Segment CAS'!#REF!</definedName>
    <definedName name="ausgabe_en" localSheetId="8">'Segment Group'!#REF!</definedName>
    <definedName name="ausgabe_en" localSheetId="12">'Segment Other - Consolidation'!#REF!</definedName>
    <definedName name="ausgabe_en" localSheetId="10">'Segment PCS'!#REF!</definedName>
    <definedName name="ausgabe_en" localSheetId="9">'Segment PUR'!#REF!</definedName>
    <definedName name="ausgabe_en">'P&amp;L'!#REF!</definedName>
    <definedName name="autofit_1" localSheetId="6">'Balance Sheet'!$A:$A</definedName>
    <definedName name="autofit_1" localSheetId="7">'Cash Flow Statement'!$A:$A</definedName>
    <definedName name="autofit_1" localSheetId="11">'Segment CAS'!$A:$A</definedName>
    <definedName name="autofit_1" localSheetId="8">'Segment Group'!$A:$A</definedName>
    <definedName name="autofit_1" localSheetId="12">'Segment Other - Consolidation'!$A:$A</definedName>
    <definedName name="autofit_1" localSheetId="10">'Segment PCS'!$A:$A</definedName>
    <definedName name="autofit_1" localSheetId="9">'Segment PUR'!$A:$A</definedName>
    <definedName name="autofit_1">'P&amp;L'!$A:$A</definedName>
    <definedName name="_xlnm.Print_Area" localSheetId="6">'Balance Sheet'!$A$1:$N$48</definedName>
    <definedName name="_xlnm.Print_Area" localSheetId="7">'Cash Flow Statement'!$A$1:$W$43</definedName>
    <definedName name="_xlnm.Print_Area" localSheetId="1">'Cover'!$B$4:$K$42</definedName>
    <definedName name="_xlnm.Print_Area" localSheetId="2">'P&amp;L'!$A$1:$W$36</definedName>
    <definedName name="_xlnm.Print_Area" localSheetId="11">'Segment CAS'!$A$1:$W$32</definedName>
    <definedName name="_xlnm.Print_Area" localSheetId="8">'Segment Group'!$A$1:$W$63</definedName>
    <definedName name="_xlnm.Print_Area" localSheetId="12">'Segment Other - Consolidation'!$A$1:$W$49</definedName>
    <definedName name="_xlnm.Print_Area" localSheetId="10">'Segment PCS'!$A$1:$W$32</definedName>
    <definedName name="_xlnm.Print_Area" localSheetId="9">'Segment PUR'!$A$1:$W$32</definedName>
    <definedName name="import_1_PCURRENT01" localSheetId="6">'Balance Sheet'!$I:$I</definedName>
    <definedName name="import_1_PCURRENT01" localSheetId="7">'Cash Flow Statement'!$L:$L</definedName>
    <definedName name="import_1_PCURRENT01" localSheetId="11">'Segment CAS'!$L:$L</definedName>
    <definedName name="import_1_PCURRENT01" localSheetId="8">'Segment Group'!$L:$L</definedName>
    <definedName name="import_1_PCURRENT01" localSheetId="12">'Segment Other - Consolidation'!$L:$L</definedName>
    <definedName name="import_1_PCURRENT01" localSheetId="10">'Segment PCS'!$L:$L</definedName>
    <definedName name="import_1_PCURRENT01" localSheetId="9">'Segment PUR'!$L:$L</definedName>
    <definedName name="import_1_PCURRENT01">'P&amp;L'!$L:$L</definedName>
    <definedName name="import_2_PCURRENT01" localSheetId="6">'Balance Sheet'!$I:$I</definedName>
    <definedName name="import_2_PCURRENT01" localSheetId="7">'Cash Flow Statement'!$L:$L</definedName>
    <definedName name="import_2_PCURRENT01" localSheetId="11">'Segment CAS'!$L:$L</definedName>
    <definedName name="import_2_PCURRENT01" localSheetId="8">'Segment Group'!$L:$L</definedName>
    <definedName name="import_2_PCURRENT01" localSheetId="12">'Segment Other - Consolidation'!$L:$L</definedName>
    <definedName name="import_2_PCURRENT01" localSheetId="10">'Segment PCS'!$L:$L</definedName>
    <definedName name="import_2_PCURRENT01" localSheetId="9">'Segment PUR'!$L:$L</definedName>
    <definedName name="import_2_PCURRENT01">'P&amp;L'!$L:$L</definedName>
    <definedName name="jahr">#REF!</definedName>
    <definedName name="lar_blue_1" localSheetId="6">'Balance Sheet'!$A$4:$C$4</definedName>
    <definedName name="lar_blue_1" localSheetId="7">'Cash Flow Statement'!$A$4:$C$4</definedName>
    <definedName name="lar_blue_1" localSheetId="11">'Segment CAS'!$A$4:$C$4</definedName>
    <definedName name="lar_blue_1" localSheetId="8">'Segment Group'!$A$4:$C$4</definedName>
    <definedName name="lar_blue_1" localSheetId="12">'Segment Other - Consolidation'!$A$4:$C$4</definedName>
    <definedName name="lar_blue_1" localSheetId="10">'Segment PCS'!$A$4:$C$4</definedName>
    <definedName name="lar_blue_1" localSheetId="9">'Segment PUR'!$A$4:$C$4</definedName>
    <definedName name="lar_blue_1">'P&amp;L'!$A$4:$C$4</definedName>
    <definedName name="lar_bold_1" localSheetId="6">'Balance Sheet'!$A$6:$C$6</definedName>
    <definedName name="lar_bold_1" localSheetId="7">'Cash Flow Statement'!$A$6:$C$6</definedName>
    <definedName name="lar_bold_1" localSheetId="11">'Segment CAS'!$A$6:$C$6</definedName>
    <definedName name="lar_bold_1" localSheetId="8">'Segment Group'!$A$6:$C$6</definedName>
    <definedName name="lar_bold_1" localSheetId="12">'Segment Other - Consolidation'!$A$6:$C$6</definedName>
    <definedName name="lar_bold_1" localSheetId="10">'Segment PCS'!$A$6:$C$6</definedName>
    <definedName name="lar_bold_1" localSheetId="9">'Segment PUR'!$A$6:$C$6</definedName>
    <definedName name="lar_bold_1">'P&amp;L'!$A$6:$C$6</definedName>
    <definedName name="lar_bold_2" localSheetId="6">'Balance Sheet'!#REF!</definedName>
    <definedName name="lar_bold_2" localSheetId="7">'Cash Flow Statement'!#REF!</definedName>
    <definedName name="lar_bold_2" localSheetId="11">'Segment CAS'!#REF!</definedName>
    <definedName name="lar_bold_2" localSheetId="8">'Segment Group'!#REF!</definedName>
    <definedName name="lar_bold_2" localSheetId="12">'Segment Other - Consolidation'!#REF!</definedName>
    <definedName name="lar_bold_2" localSheetId="10">'Segment PCS'!#REF!</definedName>
    <definedName name="lar_bold_2" localSheetId="9">'Segment PUR'!#REF!</definedName>
    <definedName name="lar_bold_2">'P&amp;L'!$A$8:$C$8</definedName>
    <definedName name="lar_bold_3" localSheetId="6">'Balance Sheet'!#REF!</definedName>
    <definedName name="lar_bold_3" localSheetId="7">'Cash Flow Statement'!#REF!</definedName>
    <definedName name="lar_bold_3" localSheetId="11">'Segment CAS'!#REF!</definedName>
    <definedName name="lar_bold_3" localSheetId="8">'Segment Group'!#REF!</definedName>
    <definedName name="lar_bold_3" localSheetId="12">'Segment Other - Consolidation'!#REF!</definedName>
    <definedName name="lar_bold_3" localSheetId="10">'Segment PCS'!#REF!</definedName>
    <definedName name="lar_bold_3" localSheetId="9">'Segment PUR'!#REF!</definedName>
    <definedName name="lar_bold_3">'P&amp;L'!$A$15:$C$15</definedName>
    <definedName name="lar_bold_4" localSheetId="6">'Balance Sheet'!$A$24:$C$24</definedName>
    <definedName name="lar_bold_4" localSheetId="7">'Cash Flow Statement'!$A$26:$C$26</definedName>
    <definedName name="lar_bold_4" localSheetId="11">'Segment CAS'!$A$21:$C$21</definedName>
    <definedName name="lar_bold_4" localSheetId="8">'Segment Group'!$A$21:$C$21</definedName>
    <definedName name="lar_bold_4" localSheetId="12">'Segment Other - Consolidation'!$A$26:$C$26</definedName>
    <definedName name="lar_bold_4" localSheetId="10">'Segment PCS'!$A$21:$C$21</definedName>
    <definedName name="lar_bold_4" localSheetId="9">'Segment PUR'!$A$21:$C$21</definedName>
    <definedName name="lar_bold_4">'P&amp;L'!$A$22:$C$22</definedName>
    <definedName name="lar_bold_5" localSheetId="6">'Balance Sheet'!$A$26:$C$26</definedName>
    <definedName name="lar_bold_5" localSheetId="7">'Cash Flow Statement'!#REF!</definedName>
    <definedName name="lar_bold_5" localSheetId="11">'Segment CAS'!$A$22:$C$22</definedName>
    <definedName name="lar_bold_5" localSheetId="8">'Segment Group'!$A$22:$C$22</definedName>
    <definedName name="lar_bold_5" localSheetId="12">'Segment Other - Consolidation'!$A$29:$C$29</definedName>
    <definedName name="lar_bold_5" localSheetId="10">'Segment PCS'!$A$22:$C$22</definedName>
    <definedName name="lar_bold_5" localSheetId="9">'Segment PUR'!$A$22:$C$22</definedName>
    <definedName name="lar_bold_5">'P&amp;L'!$A$24:$C$24</definedName>
    <definedName name="lar_bold_6" localSheetId="6">'Balance Sheet'!$A$30:$C$30</definedName>
    <definedName name="lar_bold_6" localSheetId="7">'Cash Flow Statement'!$A$29:$C$29</definedName>
    <definedName name="lar_bold_6" localSheetId="11">'Segment CAS'!$A$23:$C$23</definedName>
    <definedName name="lar_bold_6" localSheetId="8">'Segment Group'!$A$25:$C$25</definedName>
    <definedName name="lar_bold_6" localSheetId="12">'Segment Other - Consolidation'!$A$34:$C$34</definedName>
    <definedName name="lar_bold_6" localSheetId="10">'Segment PCS'!$A$23:$C$23</definedName>
    <definedName name="lar_bold_6" localSheetId="9">'Segment PUR'!$A$23:$C$23</definedName>
    <definedName name="lar_bold_6">'P&amp;L'!$A$28:$C$28</definedName>
    <definedName name="lar_bold_7" localSheetId="6">'Balance Sheet'!$A$31:$C$31</definedName>
    <definedName name="lar_bold_7" localSheetId="7">'Cash Flow Statement'!$A$31:$C$31</definedName>
    <definedName name="lar_bold_7" localSheetId="11">'Segment CAS'!$A$24:$C$24</definedName>
    <definedName name="lar_bold_7" localSheetId="8">'Segment Group'!$A$26:$C$26</definedName>
    <definedName name="lar_bold_7" localSheetId="12">'Segment Other - Consolidation'!$A$35:$C$35</definedName>
    <definedName name="lar_bold_7" localSheetId="10">'Segment PCS'!$A$24:$C$24</definedName>
    <definedName name="lar_bold_7" localSheetId="9">'Segment PUR'!$A$24:$C$24</definedName>
    <definedName name="lar_bold_7">'P&amp;L'!$A$30:$C$30</definedName>
    <definedName name="lar_bold_8" localSheetId="6">'Balance Sheet'!$A$34:$C$34</definedName>
    <definedName name="lar_bold_8" localSheetId="7">'Cash Flow Statement'!$A$34:$C$34</definedName>
    <definedName name="lar_bold_8" localSheetId="11">'Segment CAS'!#REF!</definedName>
    <definedName name="lar_bold_8" localSheetId="8">'Segment Group'!$A$29:$C$29</definedName>
    <definedName name="lar_bold_8" localSheetId="12">'Segment Other - Consolidation'!#REF!</definedName>
    <definedName name="lar_bold_8" localSheetId="10">'Segment PCS'!#REF!</definedName>
    <definedName name="lar_bold_8" localSheetId="9">'Segment PUR'!#REF!</definedName>
    <definedName name="lar_bold_8">'P&amp;L'!$A$33:$C$33</definedName>
    <definedName name="lar_highlight_1" localSheetId="6">'Balance Sheet'!#REF!</definedName>
    <definedName name="lar_highlight_1" localSheetId="7">'Cash Flow Statement'!#REF!</definedName>
    <definedName name="lar_highlight_1" localSheetId="11">'Segment CAS'!#REF!</definedName>
    <definedName name="lar_highlight_1" localSheetId="8">'Segment Group'!#REF!</definedName>
    <definedName name="lar_highlight_1" localSheetId="12">'Segment Other - Consolidation'!#REF!</definedName>
    <definedName name="lar_highlight_1" localSheetId="10">'Segment PCS'!#REF!</definedName>
    <definedName name="lar_highlight_1" localSheetId="9">'Segment PUR'!#REF!</definedName>
    <definedName name="lar_highlight_1">'P&amp;L'!#REF!</definedName>
    <definedName name="lar_highlight_2" localSheetId="6">'Balance Sheet'!$C$6:$C$34</definedName>
    <definedName name="lar_highlight_2" localSheetId="7">'Cash Flow Statement'!$C$6:$C$34</definedName>
    <definedName name="lar_highlight_2" localSheetId="11">'Segment CAS'!$C$6:$C$25</definedName>
    <definedName name="lar_highlight_2" localSheetId="8">'Segment Group'!$C$6:$C$29</definedName>
    <definedName name="lar_highlight_2" localSheetId="12">'Segment Other - Consolidation'!$C$6:$C$38</definedName>
    <definedName name="lar_highlight_2" localSheetId="10">'Segment PCS'!$C$6:$C$25</definedName>
    <definedName name="lar_highlight_2" localSheetId="9">'Segment PUR'!$C$6:$C$25</definedName>
    <definedName name="lar_highlight_2">'P&amp;L'!$C$6:$C$33</definedName>
    <definedName name="lar_note_1" localSheetId="6">'Balance Sheet'!$A$41:$C$41</definedName>
    <definedName name="lar_note_1" localSheetId="7">'Cash Flow Statement'!$A$35:$C$35</definedName>
    <definedName name="lar_note_1" localSheetId="11">'Segment CAS'!#REF!</definedName>
    <definedName name="lar_note_1" localSheetId="8">'Segment Group'!$A$35:$C$35</definedName>
    <definedName name="lar_note_1" localSheetId="12">'Segment Other - Consolidation'!#REF!</definedName>
    <definedName name="lar_note_1" localSheetId="10">'Segment PCS'!#REF!</definedName>
    <definedName name="lar_note_1" localSheetId="9">'Segment PUR'!#REF!</definedName>
    <definedName name="lar_note_1">'P&amp;L'!#REF!</definedName>
    <definedName name="lar_note_2" localSheetId="6">'Balance Sheet'!$A$42:$C$42</definedName>
    <definedName name="lar_note_2" localSheetId="7">'Cash Flow Statement'!#REF!</definedName>
    <definedName name="lar_note_2" localSheetId="11">'Segment CAS'!#REF!</definedName>
    <definedName name="lar_note_2" localSheetId="8">'Segment Group'!$A$36:$C$36</definedName>
    <definedName name="lar_note_2" localSheetId="12">'Segment Other - Consolidation'!#REF!</definedName>
    <definedName name="lar_note_2" localSheetId="10">'Segment PCS'!#REF!</definedName>
    <definedName name="lar_note_2" localSheetId="9">'Segment PUR'!#REF!</definedName>
    <definedName name="lar_note_2">'P&amp;L'!#REF!</definedName>
    <definedName name="lar_title_1" localSheetId="6">'Balance Sheet'!$A$2:$C$2</definedName>
    <definedName name="lar_title_1" localSheetId="7">'Cash Flow Statement'!$A$2:$C$2</definedName>
    <definedName name="lar_title_1" localSheetId="11">'Segment CAS'!$A$2:$C$2</definedName>
    <definedName name="lar_title_1" localSheetId="8">'Segment Group'!$A$2:$C$2</definedName>
    <definedName name="lar_title_1" localSheetId="12">'Segment Other - Consolidation'!$A$2:$C$2</definedName>
    <definedName name="lar_title_1" localSheetId="10">'Segment PCS'!$A$2:$C$2</definedName>
    <definedName name="lar_title_1" localSheetId="9">'Segment PUR'!$A$2:$C$2</definedName>
    <definedName name="lar_title_1">'P&amp;L'!$A$2:$C$2</definedName>
    <definedName name="lar_unit_1" localSheetId="6">'Balance Sheet'!$A$5:$C$5</definedName>
    <definedName name="lar_unit_1" localSheetId="7">'Cash Flow Statement'!$A$5:$C$5</definedName>
    <definedName name="lar_unit_1" localSheetId="11">'Segment CAS'!$A$5:$C$5</definedName>
    <definedName name="lar_unit_1" localSheetId="8">'Segment Group'!$A$5:$C$5</definedName>
    <definedName name="lar_unit_1" localSheetId="12">'Segment Other - Consolidation'!$A$5:$C$5</definedName>
    <definedName name="lar_unit_1" localSheetId="10">'Segment PCS'!$A$5:$C$5</definedName>
    <definedName name="lar_unit_1" localSheetId="9">'Segment PUR'!$A$5:$C$5</definedName>
    <definedName name="lar_unit_1">'P&amp;L'!$A$5:$C$5</definedName>
    <definedName name="name_1" localSheetId="6">'Balance Sheet'!#REF!</definedName>
    <definedName name="name_1" localSheetId="7">'Cash Flow Statement'!$F:$F</definedName>
    <definedName name="name_1" localSheetId="11">'Segment CAS'!$F:$F</definedName>
    <definedName name="name_1" localSheetId="8">'Segment Group'!$F:$F</definedName>
    <definedName name="name_1" localSheetId="12">'Segment Other - Consolidation'!$F:$F</definedName>
    <definedName name="name_1" localSheetId="10">'Segment PCS'!$F:$F</definedName>
    <definedName name="name_1" localSheetId="9">'Segment PUR'!$F:$F</definedName>
    <definedName name="name_1">'P&amp;L'!$F:$F</definedName>
    <definedName name="prog_1_PCURRENT01" localSheetId="6">'Balance Sheet'!#REF!</definedName>
    <definedName name="prog_1_PCURRENT01" localSheetId="7">'Cash Flow Statement'!$N:$N</definedName>
    <definedName name="prog_1_PCURRENT01" localSheetId="11">'Segment CAS'!$N:$N</definedName>
    <definedName name="prog_1_PCURRENT01" localSheetId="8">'Segment Group'!$N:$N</definedName>
    <definedName name="prog_1_PCURRENT01" localSheetId="12">'Segment Other - Consolidation'!$N:$N</definedName>
    <definedName name="prog_1_PCURRENT01" localSheetId="10">'Segment PCS'!$N:$N</definedName>
    <definedName name="prog_1_PCURRENT01" localSheetId="9">'Segment PUR'!$N:$N</definedName>
    <definedName name="prog_1_PCURRENT01">'P&amp;L'!#REF!</definedName>
    <definedName name="prog_1_PPREV01" localSheetId="6">'Balance Sheet'!#REF!</definedName>
    <definedName name="prog_1_PPREV01" localSheetId="7">'Cash Flow Statement'!#REF!</definedName>
    <definedName name="prog_1_PPREV01" localSheetId="11">'Segment CAS'!#REF!</definedName>
    <definedName name="prog_1_PPREV01" localSheetId="8">'Segment Group'!#REF!</definedName>
    <definedName name="prog_1_PPREV01" localSheetId="12">'Segment Other - Consolidation'!#REF!</definedName>
    <definedName name="prog_1_PPREV01" localSheetId="10">'Segment PCS'!#REF!</definedName>
    <definedName name="prog_1_PPREV01" localSheetId="9">'Segment PUR'!#REF!</definedName>
    <definedName name="prog_1_PPREV01">'P&amp;L'!#REF!</definedName>
    <definedName name="qa">#REF!</definedName>
    <definedName name="qnr_d">#REF!</definedName>
    <definedName name="qnr_e">#REF!</definedName>
    <definedName name="sn_offsetconversiondone">'SNVeryHiddenParameterSheet'!$A$1</definedName>
    <definedName name="spalte_wert_1" localSheetId="6">'Balance Sheet'!$C$4</definedName>
    <definedName name="spalte_wert_1" localSheetId="7">'Cash Flow Statement'!$C$4</definedName>
    <definedName name="spalte_wert_1" localSheetId="11">'Segment CAS'!$C$4</definedName>
    <definedName name="spalte_wert_1" localSheetId="8">'Segment Group'!$C$4</definedName>
    <definedName name="spalte_wert_1" localSheetId="12">'Segment Other - Consolidation'!$C$4</definedName>
    <definedName name="spalte_wert_1" localSheetId="10">'Segment PCS'!$C$4</definedName>
    <definedName name="spalte_wert_1" localSheetId="9">'Segment PUR'!$C$4</definedName>
    <definedName name="spalte_wert_1">'P&amp;L'!$C$4</definedName>
    <definedName name="spalte_wert_2" localSheetId="6">'Balance Sheet'!$B$4</definedName>
    <definedName name="spalte_wert_2" localSheetId="7">'Cash Flow Statement'!$B$4</definedName>
    <definedName name="spalte_wert_2" localSheetId="11">'Segment CAS'!$B$4</definedName>
    <definedName name="spalte_wert_2" localSheetId="8">'Segment Group'!$B$4</definedName>
    <definedName name="spalte_wert_2" localSheetId="12">'Segment Other - Consolidation'!$B$4</definedName>
    <definedName name="spalte_wert_2" localSheetId="10">'Segment PCS'!$B$4</definedName>
    <definedName name="spalte_wert_2" localSheetId="9">'Segment PUR'!$B$4</definedName>
    <definedName name="spalte_wert_2">'P&amp;L'!$B$4</definedName>
    <definedName name="stichtag">#REF!</definedName>
    <definedName name="titel">#REF!</definedName>
    <definedName name="value_1_PCURRENT01" localSheetId="6">'Balance Sheet'!$C:$C</definedName>
    <definedName name="value_1_PCURRENT01" localSheetId="7">'Cash Flow Statement'!$C:$C</definedName>
    <definedName name="value_1_PCURRENT01" localSheetId="11">'Segment CAS'!$C:$C</definedName>
    <definedName name="value_1_PCURRENT01" localSheetId="8">'Segment Group'!$C:$C</definedName>
    <definedName name="value_1_PCURRENT01" localSheetId="12">'Segment Other - Consolidation'!$C:$C</definedName>
    <definedName name="value_1_PCURRENT01" localSheetId="10">'Segment PCS'!$C:$C</definedName>
    <definedName name="value_1_PCURRENT01" localSheetId="9">'Segment PUR'!$C:$C</definedName>
    <definedName name="value_1_PCURRENT01">'P&amp;L'!$C:$C</definedName>
    <definedName name="value_1_PCURRENT01_en" localSheetId="6">'Balance Sheet'!$F:$F</definedName>
    <definedName name="value_1_PCURRENT01_en" localSheetId="7">'Cash Flow Statement'!$I:$I</definedName>
    <definedName name="value_1_PCURRENT01_en" localSheetId="11">'Segment CAS'!$I:$I</definedName>
    <definedName name="value_1_PCURRENT01_en" localSheetId="8">'Segment Group'!$I:$I</definedName>
    <definedName name="value_1_PCURRENT01_en" localSheetId="12">'Segment Other - Consolidation'!$I:$I</definedName>
    <definedName name="value_1_PCURRENT01_en" localSheetId="10">'Segment PCS'!$I:$I</definedName>
    <definedName name="value_1_PCURRENT01_en" localSheetId="9">'Segment PUR'!$I:$I</definedName>
    <definedName name="value_1_PCURRENT01_en">'P&amp;L'!$I:$I</definedName>
    <definedName name="value_1_PPREV01" localSheetId="6">'Balance Sheet'!$B:$B</definedName>
    <definedName name="value_1_PPREV01" localSheetId="7">'Cash Flow Statement'!$B:$B</definedName>
    <definedName name="value_1_PPREV01" localSheetId="11">'Segment CAS'!$B:$B</definedName>
    <definedName name="value_1_PPREV01" localSheetId="8">'Segment Group'!$B:$B</definedName>
    <definedName name="value_1_PPREV01" localSheetId="12">'Segment Other - Consolidation'!$B:$B</definedName>
    <definedName name="value_1_PPREV01" localSheetId="10">'Segment PCS'!$B:$B</definedName>
    <definedName name="value_1_PPREV01" localSheetId="9">'Segment PUR'!$B:$B</definedName>
    <definedName name="value_1_PPREV01">'P&amp;L'!$B:$B</definedName>
    <definedName name="value_1_PPREV01_en" localSheetId="6">'Balance Sheet'!#REF!</definedName>
    <definedName name="value_1_PPREV01_en" localSheetId="7">'Cash Flow Statement'!$H:$H</definedName>
    <definedName name="value_1_PPREV01_en" localSheetId="11">'Segment CAS'!$H:$H</definedName>
    <definedName name="value_1_PPREV01_en" localSheetId="8">'Segment Group'!$H:$H</definedName>
    <definedName name="value_1_PPREV01_en" localSheetId="12">'Segment Other - Consolidation'!$H:$H</definedName>
    <definedName name="value_1_PPREV01_en" localSheetId="10">'Segment PCS'!$H:$H</definedName>
    <definedName name="value_1_PPREV01_en" localSheetId="9">'Segment PUR'!$H:$H</definedName>
    <definedName name="value_1_PPREV01_en">'P&amp;L'!$H:$H</definedName>
    <definedName name="vorjahr">#REF!</definedName>
    <definedName name="vq">#REF!</definedName>
    <definedName name="ytda">#REF!</definedName>
    <definedName name="ytdakt_d">#REF!</definedName>
    <definedName name="ytdakt_e">#REF!</definedName>
    <definedName name="ytdje_d">#REF!</definedName>
    <definedName name="ytdje_e">#REF!</definedName>
    <definedName name="ytdtxt_d">#REF!</definedName>
    <definedName name="ytdtxt_e">#REF!</definedName>
    <definedName name="ytdvq">#REF!</definedName>
    <definedName name="ytdvq_d">#REF!</definedName>
    <definedName name="ytdvq_e">#REF!</definedName>
    <definedName name="ytdvvq">#REF!</definedName>
  </definedNames>
  <calcPr fullCalcOnLoad="1"/>
</workbook>
</file>

<file path=xl/sharedStrings.xml><?xml version="1.0" encoding="utf-8"?>
<sst xmlns="http://schemas.openxmlformats.org/spreadsheetml/2006/main" count="1684" uniqueCount="232">
  <si>
    <t>FAKTOR</t>
  </si>
  <si>
    <t>ZOFFSET</t>
  </si>
  <si>
    <t>X0</t>
  </si>
  <si>
    <t>SOFFSET</t>
  </si>
  <si>
    <t>NAME</t>
  </si>
  <si>
    <t>X</t>
  </si>
  <si>
    <t>KAPID</t>
  </si>
  <si>
    <t>ID</t>
  </si>
  <si>
    <t>FILEID</t>
  </si>
  <si>
    <t>VERSION</t>
  </si>
  <si>
    <t>INPFACT</t>
  </si>
  <si>
    <t>X1.000.000,0</t>
  </si>
  <si>
    <t>SCHNIPSELZAHLENFORMATIERUNG</t>
  </si>
  <si>
    <t>XStatement of Financial Positions</t>
  </si>
  <si>
    <t>X9306</t>
  </si>
  <si>
    <t>FORMATVORLAGE</t>
  </si>
  <si>
    <t>WRITEPROTECTED</t>
  </si>
  <si>
    <t>SILENT</t>
  </si>
  <si>
    <t>€ million</t>
  </si>
  <si>
    <t>X-1</t>
  </si>
  <si>
    <t>Net sales</t>
  </si>
  <si>
    <t>Cost of goods sold</t>
  </si>
  <si>
    <t>Gross profit</t>
  </si>
  <si>
    <t>Selling expenses</t>
  </si>
  <si>
    <t>Research and development expenses</t>
  </si>
  <si>
    <t>General administration expenses</t>
  </si>
  <si>
    <t>Other operating income</t>
  </si>
  <si>
    <t>Other operating expenses</t>
  </si>
  <si>
    <t>Income before income taxes</t>
  </si>
  <si>
    <t>Income taxes</t>
  </si>
  <si>
    <t>KEEPCHANGEHISTORY</t>
  </si>
  <si>
    <t>XFALSE</t>
  </si>
  <si>
    <t>X1000000</t>
  </si>
  <si>
    <t>X#,0.##</t>
  </si>
  <si>
    <t>XBRLTUPLEWORKBOOK</t>
  </si>
  <si>
    <t>Financial result</t>
  </si>
  <si>
    <t>Income after income taxes</t>
  </si>
  <si>
    <t>X11971</t>
  </si>
  <si>
    <t>X15328</t>
  </si>
  <si>
    <t>XFalsch</t>
  </si>
  <si>
    <t>X1394524588</t>
  </si>
  <si>
    <t>Result from other affiliated companies</t>
  </si>
  <si>
    <t>of which attributable to noncontrolling interest</t>
  </si>
  <si>
    <t>of which attributable to Covestro AG stockholders (net income)</t>
  </si>
  <si>
    <t>FY 2014</t>
  </si>
  <si>
    <t>Q1 2015</t>
  </si>
  <si>
    <t>Q2 2015</t>
  </si>
  <si>
    <t>6M 2015</t>
  </si>
  <si>
    <t>Q3 2015</t>
  </si>
  <si>
    <t>Q4 2015</t>
  </si>
  <si>
    <t>FY 2015</t>
  </si>
  <si>
    <t>Q1 2016</t>
  </si>
  <si>
    <t>Q2 2016</t>
  </si>
  <si>
    <t>Q3 2016</t>
  </si>
  <si>
    <t>Q4 2016</t>
  </si>
  <si>
    <t>FY 2016</t>
  </si>
  <si>
    <t>-</t>
  </si>
  <si>
    <t>EBIT</t>
  </si>
  <si>
    <t>Shares</t>
  </si>
  <si>
    <t>Goodwill</t>
  </si>
  <si>
    <t>Other intangible assets</t>
  </si>
  <si>
    <t>Property, plant and equipment</t>
  </si>
  <si>
    <t>Investments accounted for using the equity method</t>
  </si>
  <si>
    <t>Other financial assets</t>
  </si>
  <si>
    <t>Other receivables</t>
  </si>
  <si>
    <t>Deferred taxes</t>
  </si>
  <si>
    <t>Current assets</t>
  </si>
  <si>
    <t>Inventories</t>
  </si>
  <si>
    <t>Trade accounts receivable</t>
  </si>
  <si>
    <t>Claims for income tax refunds</t>
  </si>
  <si>
    <t>Cash and cash equivalents</t>
  </si>
  <si>
    <t>Total assets</t>
  </si>
  <si>
    <t>Equity</t>
  </si>
  <si>
    <t>Capital stock of Covestro AG</t>
  </si>
  <si>
    <t>Capital reserves of Covestro AG</t>
  </si>
  <si>
    <t>Other reserves</t>
  </si>
  <si>
    <t>Equity attributable to Covestro AG stockholders</t>
  </si>
  <si>
    <t>Equity attributable to noncontrolling interest</t>
  </si>
  <si>
    <t>Noncurrent liabilities</t>
  </si>
  <si>
    <t>Provisions for pensions and other post-employment benefits</t>
  </si>
  <si>
    <t>Other provisions</t>
  </si>
  <si>
    <t>Financial liabilities</t>
  </si>
  <si>
    <t>Other liabilities</t>
  </si>
  <si>
    <t>Current liabilities</t>
  </si>
  <si>
    <t>Trade accounts payable</t>
  </si>
  <si>
    <t>Income tax liabilities</t>
  </si>
  <si>
    <t>Total equity and liabilities</t>
  </si>
  <si>
    <t>Noncurrent assets</t>
  </si>
  <si>
    <t>Depreciation, amortization and impairments</t>
  </si>
  <si>
    <t>Change in pension provisions</t>
  </si>
  <si>
    <t>Decrease/(increase) in inventories</t>
  </si>
  <si>
    <t>Decrease/(increase) in trade accounts receivable</t>
  </si>
  <si>
    <t>(Decrease)/increase in trade accounts payable</t>
  </si>
  <si>
    <t>Cash outflows for additions to property, plant, equipment and intangible assets</t>
  </si>
  <si>
    <t>Cash inflows from sales of property, plant, equipment and other assets</t>
  </si>
  <si>
    <t>Cash inflows from divestitures</t>
  </si>
  <si>
    <t>Cash outflows for acquisitions less acquired cash</t>
  </si>
  <si>
    <t>Cash outflows for / (inflows from) profit (loss) transfer to Bayer AG</t>
  </si>
  <si>
    <t>Issuances of debt</t>
  </si>
  <si>
    <t>Retirements of debt</t>
  </si>
  <si>
    <t xml:space="preserve">Change in cash and cash equivalents due to business activities </t>
  </si>
  <si>
    <t>Cash and cash equivalents at beginning of year</t>
  </si>
  <si>
    <t>Change in cash and cash equivalents due to exchange rate movements</t>
  </si>
  <si>
    <t xml:space="preserve">Cash and cash equivalents at end of year </t>
  </si>
  <si>
    <t>Sales</t>
  </si>
  <si>
    <t xml:space="preserve">   Volume</t>
  </si>
  <si>
    <t xml:space="preserve">   Price</t>
  </si>
  <si>
    <t xml:space="preserve">   Currency</t>
  </si>
  <si>
    <t xml:space="preserve">   Portfolio</t>
  </si>
  <si>
    <t xml:space="preserve">   EMLA</t>
  </si>
  <si>
    <t xml:space="preserve">   NAFTA</t>
  </si>
  <si>
    <t xml:space="preserve">   APAC</t>
  </si>
  <si>
    <t>EBITDA</t>
  </si>
  <si>
    <t xml:space="preserve">Net income </t>
  </si>
  <si>
    <t>Operating cash flow (net cash flow)</t>
  </si>
  <si>
    <t>Cash outflows for capital expenditures</t>
  </si>
  <si>
    <t>Free operating cash flow</t>
  </si>
  <si>
    <t>Net financial debt1</t>
  </si>
  <si>
    <t>ROCE</t>
  </si>
  <si>
    <t>Total EBITDA special items</t>
  </si>
  <si>
    <t>of which cost of goods sold</t>
  </si>
  <si>
    <t xml:space="preserve">of which selling expenses </t>
  </si>
  <si>
    <t>of which research and development expenses</t>
  </si>
  <si>
    <t xml:space="preserve">of which general administration expenses </t>
  </si>
  <si>
    <t>of which other operating income / expenses</t>
  </si>
  <si>
    <t>Total EBIT special items</t>
  </si>
  <si>
    <t>Working capital</t>
  </si>
  <si>
    <t xml:space="preserve">   of which impairment losses</t>
  </si>
  <si>
    <t>Net sales (external) - by market</t>
  </si>
  <si>
    <t>Germany</t>
  </si>
  <si>
    <t>United States</t>
  </si>
  <si>
    <t>China</t>
  </si>
  <si>
    <t>Other</t>
  </si>
  <si>
    <t>Total</t>
  </si>
  <si>
    <t>Intangible assets and property, plant and equipment</t>
  </si>
  <si>
    <t>Special items (EBITDA)</t>
  </si>
  <si>
    <t>Adjusted EBITDA</t>
  </si>
  <si>
    <t>Special items (EBIT)</t>
  </si>
  <si>
    <t>Adjusted EBIT</t>
  </si>
  <si>
    <t xml:space="preserve">   All other segments</t>
  </si>
  <si>
    <t xml:space="preserve">   Corporate Center and Reconciliation</t>
  </si>
  <si>
    <t>Consolidated Statements of Financial Position</t>
  </si>
  <si>
    <t>Consolidated Income Statements</t>
  </si>
  <si>
    <t>Consolidated Statements of Cash Flows</t>
  </si>
  <si>
    <t>Covestro Group Key Data</t>
  </si>
  <si>
    <t>Polyurethanes Key Data</t>
  </si>
  <si>
    <t>Polycarbonates Key Data</t>
  </si>
  <si>
    <t>Coatings, Adhesives, Specialties Key Data</t>
  </si>
  <si>
    <t>Other / Consolidation Key Data</t>
  </si>
  <si>
    <t>n.a.</t>
  </si>
  <si>
    <t>Dec. 31, 2014</t>
  </si>
  <si>
    <t>Mar. 31,2015</t>
  </si>
  <si>
    <t>Dec. 31,2015</t>
  </si>
  <si>
    <t>Mar. 31,2016</t>
  </si>
  <si>
    <t>Dec. 31,2016</t>
  </si>
  <si>
    <t>Jun. 30,2015</t>
  </si>
  <si>
    <t>Sep. 30,2015</t>
  </si>
  <si>
    <t>Jun. 30,2016</t>
  </si>
  <si>
    <t>Sep. 30,2016</t>
  </si>
  <si>
    <t>Capital contributions</t>
  </si>
  <si>
    <r>
      <t>Core volume growth</t>
    </r>
    <r>
      <rPr>
        <b/>
        <vertAlign val="superscript"/>
        <sz val="7"/>
        <rFont val="Arial"/>
        <family val="2"/>
      </rPr>
      <t>1</t>
    </r>
  </si>
  <si>
    <t>Change in sales</t>
  </si>
  <si>
    <t>Sales by region</t>
  </si>
  <si>
    <t>9M 2015</t>
  </si>
  <si>
    <t>6M 2016</t>
  </si>
  <si>
    <t>Equity-method income (loss)</t>
  </si>
  <si>
    <t>Net financial debt</t>
  </si>
  <si>
    <t>Dividends paid</t>
  </si>
  <si>
    <t>9M 2016</t>
  </si>
  <si>
    <t>(Gains)/losses on retirements of non-current assets</t>
  </si>
  <si>
    <t>Q1 2017</t>
  </si>
  <si>
    <t>Mar. 31,2017</t>
  </si>
  <si>
    <t>Assets held for sale</t>
  </si>
  <si>
    <t xml:space="preserve">Official Covestro Investor Relations Spreadsheet </t>
  </si>
  <si>
    <t>Forward-Looking Statements</t>
  </si>
  <si>
    <t>This interim statement may contain forward-looking statements based on current assumptions and forecasts made by</t>
  </si>
  <si>
    <t>Covestro AG. Various known and unknown risks, uncertainties and other factors could lead to material differences</t>
  </si>
  <si>
    <t>between the actual future results, financial situation, development or performance of the group and the estimates</t>
  </si>
  <si>
    <t>given here. These factors include those discussed in Covestro’s public reports, which are available on the Covestro</t>
  </si>
  <si>
    <t>website at www.covestro.com. The group assumes no liability whatsoever to update these forward-looking statements</t>
  </si>
  <si>
    <t>or to conform them to future events or developments.</t>
  </si>
  <si>
    <t>Rounding</t>
  </si>
  <si>
    <t>As the indicators in this report are stated in accordance with commercial rounding principles, totals and percentages</t>
  </si>
  <si>
    <t>may not always be exact.</t>
  </si>
  <si>
    <t>Percentage Deviations</t>
  </si>
  <si>
    <t>Percentage deviations are only calculated and reported if they are no more than 100%. Larger deviations are</t>
  </si>
  <si>
    <t>reported as &gt;100%, &gt;200%, etc. If a deviation changes from positive to negative or vice versa or if it is greater than</t>
  </si>
  <si>
    <t>1,000%, this is shown by a period.</t>
  </si>
  <si>
    <t>Reference Period</t>
  </si>
  <si>
    <t>Covestro has existed as a company within the meaning of IFRS since September 1, 2015. Therefore, all data for the</t>
  </si>
  <si>
    <t>reference period are as contained in the Combined Financial Statements. Please see the Notes to the Consolidated</t>
  </si>
  <si>
    <t>Financial Statements as of December 31, 2015, for further information about the Combined Financial</t>
  </si>
  <si>
    <t xml:space="preserve">Statements. There may be adjustments compared to historical numbers shown in the IPO prospectus. </t>
  </si>
  <si>
    <t>Abbreviations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</si>
  <si>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Reference values as of 2016 recalculated effective March 31, 2017, based on the definition of core business.</t>
    </r>
  </si>
  <si>
    <r>
      <t>Financial transactions with the Bayer Group</t>
    </r>
    <r>
      <rPr>
        <vertAlign val="superscript"/>
        <sz val="7"/>
        <rFont val="Arial"/>
        <family val="2"/>
      </rPr>
      <t>2</t>
    </r>
  </si>
  <si>
    <t>Cash outflows for non-current financial assets</t>
  </si>
  <si>
    <t>Cash inflows for non-current financial assets</t>
  </si>
  <si>
    <t>Changes in other working capital, other non-cash items</t>
  </si>
  <si>
    <r>
      <t>Interest paid</t>
    </r>
    <r>
      <rPr>
        <vertAlign val="superscript"/>
        <sz val="7"/>
        <rFont val="Arial"/>
        <family val="2"/>
      </rPr>
      <t>1</t>
    </r>
  </si>
  <si>
    <r>
      <t>Interest and dividends received / (paid)</t>
    </r>
    <r>
      <rPr>
        <vertAlign val="superscript"/>
        <sz val="7"/>
        <rFont val="Arial"/>
        <family val="2"/>
      </rPr>
      <t>1</t>
    </r>
  </si>
  <si>
    <r>
      <t>Cash inflows from / (outflows for) other current financial assets</t>
    </r>
    <r>
      <rPr>
        <vertAlign val="superscript"/>
        <sz val="7"/>
        <rFont val="Arial"/>
        <family val="2"/>
      </rPr>
      <t>1</t>
    </r>
  </si>
  <si>
    <r>
      <t>Interest income</t>
    </r>
    <r>
      <rPr>
        <vertAlign val="superscript"/>
        <sz val="7"/>
        <rFont val="Arial"/>
        <family val="2"/>
      </rPr>
      <t>1</t>
    </r>
  </si>
  <si>
    <r>
      <t>Interest expense</t>
    </r>
    <r>
      <rPr>
        <vertAlign val="superscript"/>
        <sz val="7"/>
        <rFont val="Arial"/>
        <family val="2"/>
      </rPr>
      <t>1</t>
    </r>
  </si>
  <si>
    <r>
      <t>Other financial result</t>
    </r>
    <r>
      <rPr>
        <vertAlign val="superscript"/>
        <sz val="7"/>
        <rFont val="Arial"/>
        <family val="2"/>
      </rPr>
      <t>1</t>
    </r>
  </si>
  <si>
    <t>Income taxes paid</t>
  </si>
  <si>
    <t>Q2 2017</t>
  </si>
  <si>
    <t>6M 2017</t>
  </si>
  <si>
    <t>Operating cash flows</t>
  </si>
  <si>
    <t>Jun. 30,2017</t>
  </si>
  <si>
    <t>Cash flows from operating activities</t>
  </si>
  <si>
    <r>
      <t>Cash flows from investing activities</t>
    </r>
    <r>
      <rPr>
        <b/>
        <vertAlign val="superscript"/>
        <sz val="7"/>
        <rFont val="Arial"/>
        <family val="2"/>
      </rPr>
      <t xml:space="preserve">1 </t>
    </r>
  </si>
  <si>
    <r>
      <rPr>
        <vertAlign val="superscript"/>
        <sz val="7"/>
        <rFont val="Compatil Fact LT Com"/>
        <family val="0"/>
      </rPr>
      <t>2</t>
    </r>
    <r>
      <rPr>
        <sz val="7"/>
        <rFont val="Compatil Fact LT Com"/>
        <family val="0"/>
      </rPr>
      <t xml:space="preserve"> This line includes all financial transactions with Bayer Group companies.</t>
    </r>
  </si>
  <si>
    <t>Q3 2017</t>
  </si>
  <si>
    <t>9M 2017</t>
  </si>
  <si>
    <t>Sep. 30,2017</t>
  </si>
  <si>
    <t>Q4 2017</t>
  </si>
  <si>
    <t>FY 2017</t>
  </si>
  <si>
    <t>Dec. 31,2017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</si>
  <si>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Q1 - Q4 2016, 6M 2016, 9M 2016 and FY 2016 numbers adjusted due to change in accounting of fx-derivatives.</t>
    </r>
  </si>
  <si>
    <t>Acquisition of treasury shares</t>
  </si>
  <si>
    <r>
      <t>Cash flows from financing activities</t>
    </r>
    <r>
      <rPr>
        <b/>
        <vertAlign val="superscript"/>
        <sz val="7"/>
        <rFont val="Arial"/>
        <family val="2"/>
      </rPr>
      <t>1</t>
    </r>
  </si>
  <si>
    <t>Weighted average number of outstanding no-par voting shares of Covestro AG</t>
  </si>
  <si>
    <t>Total number of shares (treasury shares and shares outstanding)</t>
  </si>
  <si>
    <t>202.089.043</t>
  </si>
  <si>
    <t>for correctness. For all numbers related to the Q4/FY’17 financial report, kindly refer to the Covestro Q4/FY’16 Annual Report.</t>
  </si>
  <si>
    <t xml:space="preserve">This spreadsheet is not part of the Covestro Q4/FY’17 Annual Report. It is prepared for your convenience only, with no guarantee </t>
  </si>
  <si>
    <t>The abbreviations used in this report are explained in the glossary of the Covestro Annual Report 2017.</t>
  </si>
  <si>
    <t>The Covestro Annual Report 2017 can be downloaded free of charge at www.covestro.com.</t>
  </si>
  <si>
    <t>Earnings per share (in €), 2015 based on 202.5m shares, 2016 &amp; 2017 acc. to IFRS</t>
  </si>
  <si>
    <t>Impairment loss reversals</t>
  </si>
  <si>
    <t>Depreciation, amortization, impairments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</si>
</sst>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"/>
    <numFmt numFmtId="173" formatCode="#,##0;\–#,##0;\–"/>
    <numFmt numFmtId="174" formatCode="\–#,##0;#,##0;\–"/>
    <numFmt numFmtId="175" formatCode="_(&quot;€&quot;* #,##0.00_);_(&quot;€&quot;* \(#,##0.00\);_(&quot;€&quot;* &quot;-&quot;??_);_(@_)"/>
    <numFmt numFmtId="176" formatCode="_-* #,##0.00\ _z_ł_-;\-* #,##0.00\ _z_ł_-;_-* &quot;-&quot;??\ _z_ł_-;_-@_-"/>
    <numFmt numFmtId="177" formatCode="0.0%"/>
    <numFmt numFmtId="178" formatCode="#,##0.00_ ;[Red]\-#,##0.00;\-"/>
    <numFmt numFmtId="179" formatCode="###,000"/>
    <numFmt numFmtId="180" formatCode="_-* #,##0\ _€_-;\-* #,##0\ _€_-;_-* &quot;-&quot;??\ _€_-;_-@_-"/>
    <numFmt numFmtId="181" formatCode="#,##0.000"/>
    <numFmt numFmtId="182" formatCode="#,##0\ &quot;€&quot;;\-#,###;\-"/>
    <numFmt numFmtId="183" formatCode="0.0&quot;%&quot;"/>
    <numFmt numFmtId="184" formatCode="#,##0;\-#,##0;\-"/>
    <numFmt numFmtId="185" formatCode="#,##0_ ;[Red]\-#,##0\ "/>
    <numFmt numFmtId="186" formatCode="#,##0.0%;\-#,##0.0%;&quot;&quot;;&quot;&quot;"/>
    <numFmt numFmtId="187" formatCode="#,###,##0;\-#,###,##0;&quot;&quot;;&quot;&quot;"/>
    <numFmt numFmtId="188" formatCode="_([$€]* #,##0.00_);_([$€]* \(#,##0.00\);_([$€]* &quot;-&quot;??_);_(@_)"/>
    <numFmt numFmtId="189" formatCode="_-* #,##0.00\ _D_M_-;\-* #,##0.00\ _D_M_-;_-* &quot;-&quot;??\ _D_M_-;_-@_-"/>
    <numFmt numFmtId="190" formatCode="#,##0.000;\-#,##0.000;\-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000"/>
    <numFmt numFmtId="196" formatCode="[$-407]dddd\,\ d\.\ mmmm\ yyyy"/>
    <numFmt numFmtId="197" formatCode="0.000%"/>
  </numFmts>
  <fonts count="162">
    <font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mpatil Fact LT Com"/>
      <family val="0"/>
    </font>
    <font>
      <sz val="9"/>
      <color indexed="55"/>
      <name val="Compatil Fact LT Com"/>
      <family val="0"/>
    </font>
    <font>
      <sz val="8"/>
      <name val="Compatil Fact LT Com"/>
      <family val="0"/>
    </font>
    <font>
      <b/>
      <sz val="8"/>
      <name val="Compatil Fact LT Com"/>
      <family val="0"/>
    </font>
    <font>
      <sz val="3"/>
      <name val="Compatil Fact LT Com"/>
      <family val="0"/>
    </font>
    <font>
      <sz val="8"/>
      <color indexed="55"/>
      <name val="Compatil Fact LT Com"/>
      <family val="0"/>
    </font>
    <font>
      <sz val="3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0"/>
      <color indexed="42"/>
      <name val="Arial"/>
      <family val="2"/>
    </font>
    <font>
      <b/>
      <i/>
      <sz val="14"/>
      <color indexed="44"/>
      <name val="Arial"/>
      <family val="2"/>
    </font>
    <font>
      <sz val="3"/>
      <color indexed="55"/>
      <name val="Arial"/>
      <family val="2"/>
    </font>
    <font>
      <vertAlign val="superscript"/>
      <sz val="7"/>
      <name val="Compatil Fact LT Com"/>
      <family val="0"/>
    </font>
    <font>
      <sz val="7"/>
      <name val="Compatil Fact LT Com"/>
      <family val="0"/>
    </font>
    <font>
      <vertAlign val="superscript"/>
      <sz val="7"/>
      <name val="Arial"/>
      <family val="2"/>
    </font>
    <font>
      <b/>
      <sz val="9"/>
      <name val="Compatil Fact LT Com"/>
      <family val="0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1"/>
      <color indexed="30"/>
      <name val="Czcionka tekstu podstawowego"/>
      <family val="2"/>
    </font>
    <font>
      <sz val="11"/>
      <color indexed="63"/>
      <name val="Czcionka tekstu podstawowego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sz val="8"/>
      <color indexed="17"/>
      <name val="Verdana"/>
      <family val="2"/>
    </font>
    <font>
      <b/>
      <sz val="8"/>
      <color indexed="53"/>
      <name val="Verdana"/>
      <family val="2"/>
    </font>
    <font>
      <b/>
      <sz val="10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2"/>
      <name val="Wingdings"/>
      <family val="0"/>
    </font>
    <font>
      <b/>
      <sz val="8"/>
      <name val="Verdana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i/>
      <sz val="14"/>
      <color indexed="2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7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9"/>
      <color indexed="8"/>
      <name val="Arial"/>
      <family val="2"/>
    </font>
    <font>
      <b/>
      <i/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8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b/>
      <sz val="18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30"/>
      <name val="Compatil Fact LT Com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3F3F76"/>
      <name val="Arial"/>
      <family val="2"/>
    </font>
    <font>
      <sz val="11"/>
      <color theme="1"/>
      <name val="Czcionka tekstu podstawowego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1F497D"/>
      <name val="Arial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10"/>
      <color rgb="FF1F497D"/>
      <name val="Arial"/>
      <family val="2"/>
    </font>
    <font>
      <b/>
      <sz val="8"/>
      <color rgb="FF1F497D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9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theme="3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10"/>
      <color rgb="FF33CC33"/>
      <name val="Arial"/>
      <family val="2"/>
    </font>
    <font>
      <b/>
      <sz val="8"/>
      <color rgb="FFFF9900"/>
      <name val="Verdana"/>
      <family val="2"/>
    </font>
    <font>
      <b/>
      <sz val="10"/>
      <color rgb="FFFF99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1F497D"/>
      <name val="Arial"/>
      <family val="2"/>
    </font>
    <font>
      <sz val="11"/>
      <color theme="1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4"/>
      <name val="Compatil Fact LT Com"/>
      <family val="0"/>
    </font>
    <font>
      <b/>
      <sz val="7"/>
      <color theme="0"/>
      <name val="Arial"/>
      <family val="2"/>
    </font>
  </fonts>
  <fills count="1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gray0625">
        <bgColor indexed="9"/>
      </patternFill>
    </fill>
    <fill>
      <patternFill patternType="gray0625"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9FFFD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9F1C9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5BBBB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758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E1E7F5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/>
      <bottom style="hair">
        <color indexed="22"/>
      </bottom>
    </border>
    <border>
      <left style="medium">
        <color indexed="9"/>
      </left>
      <right/>
      <top/>
      <bottom style="hair">
        <color indexed="44"/>
      </bottom>
    </border>
    <border>
      <left style="thin"/>
      <right style="thin">
        <color indexed="9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tted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 style="thin"/>
      <bottom style="thin"/>
    </border>
    <border>
      <left style="medium">
        <color theme="2"/>
      </left>
      <right style="medium">
        <color theme="2"/>
      </right>
      <top>
        <color indexed="63"/>
      </top>
      <bottom style="thin"/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2"/>
      </right>
      <top style="thin"/>
      <bottom style="thin"/>
    </border>
    <border>
      <left style="medium">
        <color theme="2"/>
      </left>
      <right style="medium">
        <color theme="2"/>
      </right>
      <top style="thin"/>
      <bottom>
        <color indexed="63"/>
      </bottom>
    </border>
    <border>
      <left>
        <color indexed="63"/>
      </left>
      <right style="medium">
        <color theme="2"/>
      </right>
      <top style="thin"/>
      <bottom>
        <color indexed="63"/>
      </bottom>
    </border>
    <border>
      <left style="medium">
        <color theme="2"/>
      </left>
      <right style="medium">
        <color theme="2"/>
      </right>
      <top style="thin"/>
      <bottom style="medium">
        <color theme="4"/>
      </bottom>
    </border>
    <border>
      <left>
        <color indexed="63"/>
      </left>
      <right style="medium">
        <color theme="2"/>
      </right>
      <top style="thin"/>
      <bottom style="medium">
        <color theme="4"/>
      </bottom>
    </border>
    <border>
      <left>
        <color indexed="63"/>
      </left>
      <right style="medium">
        <color theme="2"/>
      </right>
      <top style="dotted"/>
      <bottom>
        <color indexed="63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medium">
        <color theme="2"/>
      </left>
      <right style="medium">
        <color theme="2"/>
      </right>
      <top style="medium">
        <color indexed="9"/>
      </top>
      <bottom>
        <color indexed="63"/>
      </bottom>
    </border>
    <border>
      <left>
        <color indexed="63"/>
      </left>
      <right style="medium">
        <color theme="2"/>
      </right>
      <top style="medium">
        <color indexed="9"/>
      </top>
      <bottom>
        <color indexed="63"/>
      </bottom>
    </border>
    <border>
      <left style="medium">
        <color rgb="FFFFFFFF"/>
      </left>
      <right style="medium">
        <color rgb="FFFFFFFF"/>
      </right>
      <top style="thin"/>
      <bottom style="thin"/>
    </border>
    <border>
      <left style="medium">
        <color rgb="FFFFFFFF"/>
      </left>
      <right style="medium">
        <color rgb="FFFFFFFF"/>
      </right>
      <top>
        <color rgb="FF000000"/>
      </top>
      <bottom style="thin"/>
    </border>
  </borders>
  <cellStyleXfs count="16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5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5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55" fillId="2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53" fillId="3" borderId="2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4" fillId="2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4" fillId="2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54" fillId="2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53" fillId="3" borderId="2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43" fillId="2" borderId="0">
      <alignment/>
      <protection/>
    </xf>
    <xf numFmtId="0" fontId="74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1" fillId="2" borderId="0">
      <alignment/>
      <protection/>
    </xf>
    <xf numFmtId="0" fontId="43" fillId="2" borderId="0">
      <alignment/>
      <protection/>
    </xf>
    <xf numFmtId="0" fontId="74" fillId="6" borderId="0">
      <alignment/>
      <protection/>
    </xf>
    <xf numFmtId="0" fontId="43" fillId="2" borderId="0">
      <alignment/>
      <protection/>
    </xf>
    <xf numFmtId="0" fontId="74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1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1" fillId="2" borderId="0">
      <alignment/>
      <protection/>
    </xf>
    <xf numFmtId="0" fontId="74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1" fillId="3" borderId="2">
      <alignment/>
      <protection/>
    </xf>
    <xf numFmtId="0" fontId="74" fillId="6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74" fillId="6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5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5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4" fillId="3" borderId="2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1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1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1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4" fillId="3" borderId="2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3" borderId="3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85" fontId="1" fillId="8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85" fontId="1" fillId="8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85" fontId="1" fillId="8" borderId="4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4" fontId="17" fillId="7" borderId="0">
      <alignment/>
      <protection/>
    </xf>
    <xf numFmtId="178" fontId="1" fillId="8" borderId="5">
      <alignment/>
      <protection/>
    </xf>
    <xf numFmtId="4" fontId="17" fillId="7" borderId="0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178" fontId="17" fillId="7" borderId="4">
      <alignment/>
      <protection/>
    </xf>
    <xf numFmtId="4" fontId="17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0" borderId="0" applyBorder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0" borderId="0" applyBorder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42" fillId="0" borderId="0" applyBorder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42" fillId="9" borderId="0">
      <alignment/>
      <protection/>
    </xf>
    <xf numFmtId="0" fontId="17" fillId="3" borderId="0">
      <alignment/>
      <protection/>
    </xf>
    <xf numFmtId="0" fontId="42" fillId="9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42" fillId="9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5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55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55" fillId="2" borderId="0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72" fillId="4" borderId="0">
      <alignment/>
      <protection/>
    </xf>
    <xf numFmtId="0" fontId="53" fillId="3" borderId="2">
      <alignment/>
      <protection/>
    </xf>
    <xf numFmtId="0" fontId="72" fillId="4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72" fillId="4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4" fillId="2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54" fillId="2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54" fillId="2" borderId="0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73" fillId="5" borderId="0">
      <alignment/>
      <protection/>
    </xf>
    <xf numFmtId="0" fontId="1" fillId="3" borderId="2">
      <alignment/>
      <protection/>
    </xf>
    <xf numFmtId="0" fontId="73" fillId="5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73" fillId="5" borderId="0">
      <alignment/>
      <protection/>
    </xf>
    <xf numFmtId="0" fontId="17" fillId="2" borderId="0">
      <alignment/>
      <protection/>
    </xf>
    <xf numFmtId="0" fontId="74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4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4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17" fillId="2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" fillId="2" borderId="0">
      <alignment/>
      <protection/>
    </xf>
    <xf numFmtId="0" fontId="17" fillId="2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1" fillId="2" borderId="0">
      <alignment/>
      <protection/>
    </xf>
    <xf numFmtId="0" fontId="74" fillId="6" borderId="0">
      <alignment/>
      <protection/>
    </xf>
    <xf numFmtId="0" fontId="17" fillId="2" borderId="0">
      <alignment/>
      <protection/>
    </xf>
    <xf numFmtId="0" fontId="74" fillId="6" borderId="0">
      <alignment/>
      <protection/>
    </xf>
    <xf numFmtId="0" fontId="74" fillId="6" borderId="0">
      <alignment/>
      <protection/>
    </xf>
    <xf numFmtId="0" fontId="1" fillId="3" borderId="2">
      <alignment/>
      <protection/>
    </xf>
    <xf numFmtId="0" fontId="74" fillId="6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74" fillId="6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5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55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2" borderId="0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5" fillId="3" borderId="2">
      <alignment/>
      <protection/>
    </xf>
    <xf numFmtId="0" fontId="44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1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71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1" fillId="2" borderId="0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4" fillId="3" borderId="2">
      <alignment/>
      <protection/>
    </xf>
    <xf numFmtId="0" fontId="35" fillId="0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3" borderId="3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119" fillId="14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4" borderId="0" applyNumberFormat="0" applyBorder="0" applyAlignment="0" applyProtection="0"/>
    <xf numFmtId="0" fontId="2" fillId="11" borderId="0" applyNumberFormat="0" applyBorder="0" applyAlignment="0" applyProtection="0"/>
    <xf numFmtId="0" fontId="119" fillId="16" borderId="0" applyNumberFormat="0" applyBorder="0" applyAlignment="0" applyProtection="0"/>
    <xf numFmtId="0" fontId="2" fillId="7" borderId="0" applyNumberFormat="0" applyBorder="0" applyAlignment="0" applyProtection="0"/>
    <xf numFmtId="0" fontId="119" fillId="17" borderId="0" applyNumberFormat="0" applyBorder="0" applyAlignment="0" applyProtection="0"/>
    <xf numFmtId="0" fontId="2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8" borderId="0" applyNumberFormat="0" applyBorder="0" applyAlignment="0" applyProtection="0"/>
    <xf numFmtId="0" fontId="119" fillId="13" borderId="0" applyNumberFormat="0" applyBorder="0" applyAlignment="0" applyProtection="0"/>
    <xf numFmtId="0" fontId="2" fillId="10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119" fillId="19" borderId="0" applyNumberFormat="0" applyBorder="0" applyAlignment="0" applyProtection="0"/>
    <xf numFmtId="0" fontId="2" fillId="13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1" borderId="0" applyNumberFormat="0" applyBorder="0" applyAlignment="0" applyProtection="0"/>
    <xf numFmtId="0" fontId="61" fillId="23" borderId="0">
      <alignment vertical="center"/>
      <protection/>
    </xf>
    <xf numFmtId="0" fontId="1" fillId="24" borderId="6">
      <alignment/>
      <protection/>
    </xf>
    <xf numFmtId="0" fontId="1" fillId="24" borderId="7">
      <alignment/>
      <protection/>
    </xf>
    <xf numFmtId="0" fontId="1" fillId="24" borderId="8">
      <alignment/>
      <protection/>
    </xf>
    <xf numFmtId="0" fontId="1" fillId="24" borderId="9">
      <alignment/>
      <protection/>
    </xf>
    <xf numFmtId="0" fontId="1" fillId="25" borderId="10">
      <alignment/>
      <protection/>
    </xf>
    <xf numFmtId="0" fontId="1" fillId="24" borderId="9">
      <alignment/>
      <protection/>
    </xf>
    <xf numFmtId="0" fontId="1" fillId="25" borderId="11">
      <alignment/>
      <protection/>
    </xf>
    <xf numFmtId="0" fontId="1" fillId="25" borderId="12">
      <alignment/>
      <protection/>
    </xf>
    <xf numFmtId="0" fontId="61" fillId="23" borderId="0">
      <alignment vertical="center"/>
      <protection/>
    </xf>
    <xf numFmtId="0" fontId="61" fillId="26" borderId="10">
      <alignment vertical="center"/>
      <protection/>
    </xf>
    <xf numFmtId="0" fontId="61" fillId="26" borderId="0">
      <alignment vertical="center"/>
      <protection/>
    </xf>
    <xf numFmtId="0" fontId="61" fillId="26" borderId="0">
      <alignment vertical="center"/>
      <protection/>
    </xf>
    <xf numFmtId="0" fontId="61" fillId="26" borderId="12">
      <alignment vertical="center"/>
      <protection/>
    </xf>
    <xf numFmtId="0" fontId="61" fillId="27" borderId="13">
      <alignment vertical="center"/>
      <protection/>
    </xf>
    <xf numFmtId="0" fontId="61" fillId="26" borderId="0">
      <alignment vertical="center"/>
      <protection/>
    </xf>
    <xf numFmtId="0" fontId="61" fillId="27" borderId="0">
      <alignment vertical="center"/>
      <protection/>
    </xf>
    <xf numFmtId="0" fontId="61" fillId="27" borderId="14">
      <alignment vertical="center"/>
      <protection/>
    </xf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1" borderId="0" applyNumberFormat="0" applyBorder="0" applyAlignment="0" applyProtection="0"/>
    <xf numFmtId="0" fontId="119" fillId="30" borderId="0" applyNumberFormat="0" applyBorder="0" applyAlignment="0" applyProtection="0"/>
    <xf numFmtId="0" fontId="2" fillId="11" borderId="0" applyNumberFormat="0" applyBorder="0" applyAlignment="0" applyProtection="0"/>
    <xf numFmtId="0" fontId="119" fillId="3" borderId="0" applyNumberFormat="0" applyBorder="0" applyAlignment="0" applyProtection="0"/>
    <xf numFmtId="0" fontId="119" fillId="3" borderId="0" applyNumberFormat="0" applyBorder="0" applyAlignment="0" applyProtection="0"/>
    <xf numFmtId="0" fontId="119" fillId="32" borderId="0" applyNumberFormat="0" applyBorder="0" applyAlignment="0" applyProtection="0"/>
    <xf numFmtId="0" fontId="119" fillId="3" borderId="0" applyNumberFormat="0" applyBorder="0" applyAlignment="0" applyProtection="0"/>
    <xf numFmtId="0" fontId="2" fillId="28" borderId="0" applyNumberFormat="0" applyBorder="0" applyAlignment="0" applyProtection="0"/>
    <xf numFmtId="0" fontId="119" fillId="33" borderId="0" applyNumberFormat="0" applyBorder="0" applyAlignment="0" applyProtection="0"/>
    <xf numFmtId="0" fontId="2" fillId="2" borderId="0" applyNumberFormat="0" applyBorder="0" applyAlignment="0" applyProtection="0"/>
    <xf numFmtId="0" fontId="119" fillId="34" borderId="0" applyNumberFormat="0" applyBorder="0" applyAlignment="0" applyProtection="0"/>
    <xf numFmtId="0" fontId="2" fillId="4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35" borderId="0" applyNumberFormat="0" applyBorder="0" applyAlignment="0" applyProtection="0"/>
    <xf numFmtId="0" fontId="119" fillId="19" borderId="0" applyNumberFormat="0" applyBorder="0" applyAlignment="0" applyProtection="0"/>
    <xf numFmtId="0" fontId="2" fillId="29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36" borderId="0" applyNumberFormat="0" applyBorder="0" applyAlignment="0" applyProtection="0"/>
    <xf numFmtId="0" fontId="119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120" fillId="38" borderId="0" applyNumberFormat="0" applyBorder="0" applyAlignment="0" applyProtection="0"/>
    <xf numFmtId="0" fontId="120" fillId="38" borderId="0" applyNumberFormat="0" applyBorder="0" applyAlignment="0" applyProtection="0"/>
    <xf numFmtId="0" fontId="120" fillId="39" borderId="0" applyNumberFormat="0" applyBorder="0" applyAlignment="0" applyProtection="0"/>
    <xf numFmtId="0" fontId="120" fillId="38" borderId="0" applyNumberFormat="0" applyBorder="0" applyAlignment="0" applyProtection="0"/>
    <xf numFmtId="0" fontId="3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2" borderId="0" applyNumberFormat="0" applyBorder="0" applyAlignment="0" applyProtection="0"/>
    <xf numFmtId="0" fontId="120" fillId="40" borderId="0" applyNumberFormat="0" applyBorder="0" applyAlignment="0" applyProtection="0"/>
    <xf numFmtId="0" fontId="120" fillId="12" borderId="0" applyNumberFormat="0" applyBorder="0" applyAlignment="0" applyProtection="0"/>
    <xf numFmtId="0" fontId="3" fillId="28" borderId="0" applyNumberFormat="0" applyBorder="0" applyAlignment="0" applyProtection="0"/>
    <xf numFmtId="0" fontId="120" fillId="41" borderId="0" applyNumberFormat="0" applyBorder="0" applyAlignment="0" applyProtection="0"/>
    <xf numFmtId="0" fontId="3" fillId="2" borderId="0" applyNumberFormat="0" applyBorder="0" applyAlignment="0" applyProtection="0"/>
    <xf numFmtId="0" fontId="120" fillId="42" borderId="0" applyNumberFormat="0" applyBorder="0" applyAlignment="0" applyProtection="0"/>
    <xf numFmtId="0" fontId="3" fillId="37" borderId="0" applyNumberFormat="0" applyBorder="0" applyAlignment="0" applyProtection="0"/>
    <xf numFmtId="0" fontId="120" fillId="43" borderId="0" applyNumberFormat="0" applyBorder="0" applyAlignment="0" applyProtection="0"/>
    <xf numFmtId="0" fontId="120" fillId="43" borderId="0" applyNumberFormat="0" applyBorder="0" applyAlignment="0" applyProtection="0"/>
    <xf numFmtId="0" fontId="120" fillId="44" borderId="0" applyNumberFormat="0" applyBorder="0" applyAlignment="0" applyProtection="0"/>
    <xf numFmtId="0" fontId="120" fillId="43" borderId="0" applyNumberFormat="0" applyBorder="0" applyAlignment="0" applyProtection="0"/>
    <xf numFmtId="0" fontId="3" fillId="29" borderId="0" applyNumberFormat="0" applyBorder="0" applyAlignment="0" applyProtection="0"/>
    <xf numFmtId="0" fontId="120" fillId="5" borderId="0" applyNumberFormat="0" applyBorder="0" applyAlignment="0" applyProtection="0"/>
    <xf numFmtId="0" fontId="120" fillId="5" borderId="0" applyNumberFormat="0" applyBorder="0" applyAlignment="0" applyProtection="0"/>
    <xf numFmtId="0" fontId="120" fillId="45" borderId="0" applyNumberFormat="0" applyBorder="0" applyAlignment="0" applyProtection="0"/>
    <xf numFmtId="0" fontId="120" fillId="5" borderId="0" applyNumberFormat="0" applyBorder="0" applyAlignment="0" applyProtection="0"/>
    <xf numFmtId="0" fontId="3" fillId="37" borderId="0" applyNumberFormat="0" applyBorder="0" applyAlignment="0" applyProtection="0"/>
    <xf numFmtId="0" fontId="120" fillId="46" borderId="0" applyNumberFormat="0" applyBorder="0" applyAlignment="0" applyProtection="0"/>
    <xf numFmtId="0" fontId="120" fillId="46" borderId="0" applyNumberFormat="0" applyBorder="0" applyAlignment="0" applyProtection="0"/>
    <xf numFmtId="0" fontId="120" fillId="47" borderId="0" applyNumberFormat="0" applyBorder="0" applyAlignment="0" applyProtection="0"/>
    <xf numFmtId="0" fontId="120" fillId="46" borderId="0" applyNumberFormat="0" applyBorder="0" applyAlignment="0" applyProtection="0"/>
    <xf numFmtId="0" fontId="3" fillId="48" borderId="0" applyNumberFormat="0" applyBorder="0" applyAlignment="0" applyProtection="0"/>
    <xf numFmtId="0" fontId="120" fillId="49" borderId="0" applyNumberFormat="0" applyBorder="0" applyAlignment="0" applyProtection="0"/>
    <xf numFmtId="0" fontId="3" fillId="28" borderId="0" applyNumberFormat="0" applyBorder="0" applyAlignment="0" applyProtection="0"/>
    <xf numFmtId="0" fontId="120" fillId="50" borderId="0" applyNumberFormat="0" applyBorder="0" applyAlignment="0" applyProtection="0"/>
    <xf numFmtId="0" fontId="3" fillId="5" borderId="0" applyNumberFormat="0" applyBorder="0" applyAlignment="0" applyProtection="0"/>
    <xf numFmtId="0" fontId="120" fillId="48" borderId="0" applyNumberFormat="0" applyBorder="0" applyAlignment="0" applyProtection="0"/>
    <xf numFmtId="0" fontId="120" fillId="48" borderId="0" applyNumberFormat="0" applyBorder="0" applyAlignment="0" applyProtection="0"/>
    <xf numFmtId="0" fontId="120" fillId="51" borderId="0" applyNumberFormat="0" applyBorder="0" applyAlignment="0" applyProtection="0"/>
    <xf numFmtId="0" fontId="120" fillId="48" borderId="0" applyNumberFormat="0" applyBorder="0" applyAlignment="0" applyProtection="0"/>
    <xf numFmtId="0" fontId="3" fillId="37" borderId="0" applyNumberFormat="0" applyBorder="0" applyAlignment="0" applyProtection="0"/>
    <xf numFmtId="0" fontId="120" fillId="52" borderId="0" applyNumberFormat="0" applyBorder="0" applyAlignment="0" applyProtection="0"/>
    <xf numFmtId="0" fontId="3" fillId="53" borderId="0" applyNumberFormat="0" applyBorder="0" applyAlignment="0" applyProtection="0"/>
    <xf numFmtId="0" fontId="120" fillId="54" borderId="0" applyNumberFormat="0" applyBorder="0" applyAlignment="0" applyProtection="0"/>
    <xf numFmtId="0" fontId="120" fillId="46" borderId="0" applyNumberFormat="0" applyBorder="0" applyAlignment="0" applyProtection="0"/>
    <xf numFmtId="0" fontId="120" fillId="49" borderId="0" applyNumberFormat="0" applyBorder="0" applyAlignment="0" applyProtection="0"/>
    <xf numFmtId="0" fontId="120" fillId="50" borderId="0" applyNumberFormat="0" applyBorder="0" applyAlignment="0" applyProtection="0"/>
    <xf numFmtId="0" fontId="120" fillId="48" borderId="0" applyNumberFormat="0" applyBorder="0" applyAlignment="0" applyProtection="0"/>
    <xf numFmtId="0" fontId="120" fillId="52" borderId="0" applyNumberFormat="0" applyBorder="0" applyAlignment="0" applyProtection="0"/>
    <xf numFmtId="0" fontId="120" fillId="54" borderId="0" applyNumberFormat="0" applyBorder="0" applyAlignment="0" applyProtection="0"/>
    <xf numFmtId="0" fontId="18" fillId="12" borderId="15" applyNumberFormat="0" applyAlignment="0" applyProtection="0"/>
    <xf numFmtId="0" fontId="4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55" borderId="0" applyNumberFormat="0" applyBorder="0" applyAlignment="0" applyProtection="0"/>
    <xf numFmtId="0" fontId="121" fillId="19" borderId="0" applyNumberFormat="0" applyBorder="0" applyAlignment="0" applyProtection="0"/>
    <xf numFmtId="0" fontId="6" fillId="12" borderId="16" applyNumberFormat="0" applyAlignment="0" applyProtection="0"/>
    <xf numFmtId="0" fontId="5" fillId="0" borderId="0" applyNumberFormat="0" applyFill="0" applyBorder="0" applyAlignment="0" applyProtection="0"/>
    <xf numFmtId="186" fontId="75" fillId="24" borderId="17">
      <alignment vertical="center"/>
      <protection/>
    </xf>
    <xf numFmtId="186" fontId="75" fillId="24" borderId="0">
      <alignment vertical="center"/>
      <protection/>
    </xf>
    <xf numFmtId="0" fontId="76" fillId="24" borderId="18">
      <alignment vertical="center"/>
      <protection/>
    </xf>
    <xf numFmtId="0" fontId="76" fillId="24" borderId="19">
      <alignment vertical="center"/>
      <protection/>
    </xf>
    <xf numFmtId="187" fontId="76" fillId="24" borderId="18">
      <alignment vertical="center"/>
      <protection/>
    </xf>
    <xf numFmtId="187" fontId="76" fillId="24" borderId="19">
      <alignment vertical="center"/>
      <protection/>
    </xf>
    <xf numFmtId="0" fontId="76" fillId="24" borderId="19">
      <alignment vertical="center"/>
      <protection/>
    </xf>
    <xf numFmtId="0" fontId="6" fillId="12" borderId="16" applyNumberFormat="0" applyAlignment="0" applyProtection="0"/>
    <xf numFmtId="0" fontId="70" fillId="24" borderId="20" applyNumberFormat="0" applyAlignment="0" applyProtection="0"/>
    <xf numFmtId="0" fontId="70" fillId="24" borderId="20" applyNumberFormat="0" applyAlignment="0" applyProtection="0"/>
    <xf numFmtId="0" fontId="122" fillId="56" borderId="20" applyNumberFormat="0" applyAlignment="0" applyProtection="0"/>
    <xf numFmtId="0" fontId="70" fillId="24" borderId="20" applyNumberFormat="0" applyAlignment="0" applyProtection="0"/>
    <xf numFmtId="0" fontId="7" fillId="25" borderId="21" applyNumberFormat="0" applyAlignment="0" applyProtection="0"/>
    <xf numFmtId="0" fontId="123" fillId="57" borderId="22" applyNumberFormat="0" applyAlignment="0" applyProtection="0"/>
    <xf numFmtId="169" fontId="0" fillId="0" borderId="0" applyFont="0" applyFill="0" applyBorder="0" applyAlignment="0" applyProtection="0"/>
    <xf numFmtId="0" fontId="14" fillId="29" borderId="16" applyNumberFormat="0" applyAlignment="0" applyProtection="0"/>
    <xf numFmtId="0" fontId="26" fillId="0" borderId="23" applyNumberFormat="0" applyFill="0" applyAlignment="0" applyProtection="0"/>
    <xf numFmtId="0" fontId="8" fillId="0" borderId="0" applyNumberFormat="0" applyFill="0" applyBorder="0" applyAlignment="0" applyProtection="0"/>
    <xf numFmtId="188" fontId="17" fillId="24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7" fillId="7" borderId="24">
      <alignment vertical="center"/>
      <protection/>
    </xf>
    <xf numFmtId="0" fontId="78" fillId="3" borderId="24">
      <alignment vertical="center"/>
      <protection/>
    </xf>
    <xf numFmtId="0" fontId="78" fillId="58" borderId="24">
      <alignment vertical="center"/>
      <protection/>
    </xf>
    <xf numFmtId="0" fontId="79" fillId="24" borderId="12">
      <alignment vertical="center"/>
      <protection/>
    </xf>
    <xf numFmtId="0" fontId="61" fillId="2" borderId="0">
      <alignment vertical="center"/>
      <protection/>
    </xf>
    <xf numFmtId="0" fontId="80" fillId="2" borderId="24">
      <alignment vertical="center"/>
      <protection/>
    </xf>
    <xf numFmtId="49" fontId="78" fillId="59" borderId="25">
      <alignment vertical="center"/>
      <protection/>
    </xf>
    <xf numFmtId="49" fontId="77" fillId="30" borderId="25">
      <alignment vertical="center"/>
      <protection/>
    </xf>
    <xf numFmtId="49" fontId="81" fillId="60" borderId="25">
      <alignment vertical="center"/>
      <protection/>
    </xf>
    <xf numFmtId="49" fontId="77" fillId="25" borderId="25">
      <alignment vertical="center"/>
      <protection/>
    </xf>
    <xf numFmtId="0" fontId="82" fillId="61" borderId="26">
      <alignment horizontal="centerContinuous" vertical="center"/>
      <protection/>
    </xf>
    <xf numFmtId="0" fontId="83" fillId="62" borderId="27">
      <alignment horizontal="centerContinuous" vertical="center"/>
      <protection/>
    </xf>
    <xf numFmtId="0" fontId="9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4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0" fillId="0" borderId="28" applyNumberFormat="0" applyFill="0" applyAlignment="0" applyProtection="0"/>
    <xf numFmtId="0" fontId="126" fillId="0" borderId="29" applyNumberFormat="0" applyFill="0" applyAlignment="0" applyProtection="0"/>
    <xf numFmtId="0" fontId="126" fillId="0" borderId="29" applyNumberFormat="0" applyFill="0" applyAlignment="0" applyProtection="0"/>
    <xf numFmtId="0" fontId="126" fillId="0" borderId="30" applyNumberFormat="0" applyFill="0" applyAlignment="0" applyProtection="0"/>
    <xf numFmtId="0" fontId="126" fillId="0" borderId="29" applyNumberFormat="0" applyFill="0" applyAlignment="0" applyProtection="0"/>
    <xf numFmtId="0" fontId="11" fillId="0" borderId="31" applyNumberFormat="0" applyFill="0" applyAlignment="0" applyProtection="0"/>
    <xf numFmtId="0" fontId="127" fillId="0" borderId="32" applyNumberFormat="0" applyFill="0" applyAlignment="0" applyProtection="0"/>
    <xf numFmtId="0" fontId="127" fillId="0" borderId="32" applyNumberFormat="0" applyFill="0" applyAlignment="0" applyProtection="0"/>
    <xf numFmtId="0" fontId="127" fillId="0" borderId="33" applyNumberFormat="0" applyFill="0" applyAlignment="0" applyProtection="0"/>
    <xf numFmtId="0" fontId="127" fillId="0" borderId="32" applyNumberFormat="0" applyFill="0" applyAlignment="0" applyProtection="0"/>
    <xf numFmtId="0" fontId="12" fillId="0" borderId="34" applyNumberFormat="0" applyFill="0" applyAlignment="0" applyProtection="0"/>
    <xf numFmtId="0" fontId="128" fillId="0" borderId="35" applyNumberFormat="0" applyFill="0" applyAlignment="0" applyProtection="0"/>
    <xf numFmtId="0" fontId="128" fillId="0" borderId="35" applyNumberFormat="0" applyFill="0" applyAlignment="0" applyProtection="0"/>
    <xf numFmtId="0" fontId="128" fillId="0" borderId="36" applyNumberFormat="0" applyFill="0" applyAlignment="0" applyProtection="0"/>
    <xf numFmtId="0" fontId="128" fillId="0" borderId="35" applyNumberFormat="0" applyFill="0" applyAlignment="0" applyProtection="0"/>
    <xf numFmtId="0" fontId="1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" fontId="17" fillId="0" borderId="0">
      <alignment/>
      <protection/>
    </xf>
    <xf numFmtId="3" fontId="1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29" borderId="16" applyNumberFormat="0" applyAlignment="0" applyProtection="0"/>
    <xf numFmtId="0" fontId="130" fillId="65" borderId="20" applyNumberFormat="0" applyAlignment="0" applyProtection="0"/>
    <xf numFmtId="171" fontId="0" fillId="0" borderId="0" applyFont="0" applyFill="0" applyBorder="0" applyAlignment="0" applyProtection="0"/>
    <xf numFmtId="176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76" fontId="131" fillId="0" borderId="0" applyFont="0" applyFill="0" applyBorder="0" applyAlignment="0" applyProtection="0"/>
    <xf numFmtId="176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76" fontId="131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119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119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1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132" fillId="0" borderId="38" applyNumberFormat="0" applyFill="0" applyAlignment="0" applyProtection="0"/>
    <xf numFmtId="0" fontId="69" fillId="0" borderId="37" applyNumberFormat="0" applyFill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24" borderId="0" applyNumberFormat="0" applyProtection="0">
      <alignment horizontal="left" vertical="center"/>
    </xf>
    <xf numFmtId="0" fontId="0" fillId="0" borderId="0">
      <alignment/>
      <protection/>
    </xf>
    <xf numFmtId="0" fontId="17" fillId="24" borderId="0" applyNumberFormat="0" applyProtection="0">
      <alignment horizontal="left" vertical="center"/>
    </xf>
    <xf numFmtId="0" fontId="17" fillId="24" borderId="0" applyNumberFormat="0" applyProtection="0">
      <alignment horizontal="left" vertical="center"/>
    </xf>
    <xf numFmtId="0" fontId="17" fillId="0" borderId="0">
      <alignment/>
      <protection/>
    </xf>
    <xf numFmtId="0" fontId="17" fillId="24" borderId="0" applyNumberFormat="0" applyProtection="0">
      <alignment horizontal="left" vertical="center"/>
    </xf>
    <xf numFmtId="0" fontId="17" fillId="24" borderId="0" applyNumberFormat="0" applyProtection="0">
      <alignment vertical="center"/>
    </xf>
    <xf numFmtId="0" fontId="17" fillId="24" borderId="0" applyNumberFormat="0" applyProtection="0">
      <alignment vertical="center"/>
    </xf>
    <xf numFmtId="0" fontId="119" fillId="0" borderId="0" applyNumberFormat="0" applyProtection="0">
      <alignment horizontal="left" vertical="top"/>
    </xf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17" fillId="66" borderId="39" applyNumberFormat="0" applyFont="0" applyAlignment="0" applyProtection="0"/>
    <xf numFmtId="0" fontId="0" fillId="66" borderId="39" applyNumberFormat="0" applyFont="0" applyAlignment="0" applyProtection="0"/>
    <xf numFmtId="0" fontId="18" fillId="12" borderId="15" applyNumberFormat="0" applyAlignment="0" applyProtection="0"/>
    <xf numFmtId="0" fontId="133" fillId="24" borderId="40" applyNumberFormat="0" applyAlignment="0" applyProtection="0"/>
    <xf numFmtId="0" fontId="133" fillId="24" borderId="40" applyNumberFormat="0" applyAlignment="0" applyProtection="0"/>
    <xf numFmtId="0" fontId="133" fillId="56" borderId="40" applyNumberFormat="0" applyAlignment="0" applyProtection="0"/>
    <xf numFmtId="0" fontId="133" fillId="24" borderId="4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24" borderId="41">
      <alignment horizontal="right" vertical="center"/>
      <protection/>
    </xf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9" fillId="0" borderId="0" applyFont="0" applyFill="0" applyBorder="0" applyAlignment="0" applyProtection="0"/>
    <xf numFmtId="4" fontId="19" fillId="58" borderId="15" applyNumberFormat="0" applyProtection="0">
      <alignment vertical="center"/>
    </xf>
    <xf numFmtId="4" fontId="21" fillId="67" borderId="15" applyNumberFormat="0" applyProtection="0">
      <alignment vertical="center"/>
    </xf>
    <xf numFmtId="4" fontId="20" fillId="58" borderId="15" applyNumberFormat="0" applyProtection="0">
      <alignment vertical="center"/>
    </xf>
    <xf numFmtId="0" fontId="41" fillId="58" borderId="15" applyNumberFormat="0" applyProtection="0">
      <alignment vertical="center"/>
    </xf>
    <xf numFmtId="4" fontId="19" fillId="58" borderId="15" applyNumberFormat="0" applyProtection="0">
      <alignment horizontal="left" vertical="center" indent="1"/>
    </xf>
    <xf numFmtId="4" fontId="21" fillId="68" borderId="15" applyNumberFormat="0" applyProtection="0">
      <alignment horizontal="left" vertical="center"/>
    </xf>
    <xf numFmtId="4" fontId="19" fillId="58" borderId="15" applyNumberFormat="0" applyProtection="0">
      <alignment horizontal="left" vertical="center" indent="1"/>
    </xf>
    <xf numFmtId="4" fontId="21" fillId="69" borderId="15" applyNumberFormat="0" applyProtection="0">
      <alignment horizontal="center" vertical="top"/>
    </xf>
    <xf numFmtId="0" fontId="17" fillId="10" borderId="15" applyNumberFormat="0" applyProtection="0">
      <alignment horizontal="left" vertical="center" indent="1"/>
    </xf>
    <xf numFmtId="0" fontId="17" fillId="70" borderId="15" applyNumberFormat="0" applyProtection="0">
      <alignment horizontal="left" vertical="center" indent="1"/>
    </xf>
    <xf numFmtId="0" fontId="17" fillId="7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71" borderId="15" applyNumberFormat="0" applyProtection="0">
      <alignment horizontal="left" vertical="center" indent="1"/>
    </xf>
    <xf numFmtId="172" fontId="21" fillId="58" borderId="15" applyNumberFormat="0" applyProtection="0">
      <alignment horizontal="right" vertical="center"/>
    </xf>
    <xf numFmtId="172" fontId="19" fillId="24" borderId="15" applyNumberFormat="0" applyProtection="0">
      <alignment horizontal="right" vertical="center"/>
    </xf>
    <xf numFmtId="4" fontId="19" fillId="13" borderId="15" applyNumberFormat="0" applyProtection="0">
      <alignment horizontal="right" vertical="center"/>
    </xf>
    <xf numFmtId="4" fontId="19" fillId="48" borderId="15" applyNumberFormat="0" applyProtection="0">
      <alignment horizontal="right" vertical="center"/>
    </xf>
    <xf numFmtId="4" fontId="19" fillId="58" borderId="15" applyNumberFormat="0" applyProtection="0">
      <alignment horizontal="right" vertical="center"/>
    </xf>
    <xf numFmtId="4" fontId="19" fillId="11" borderId="15" applyNumberFormat="0" applyProtection="0">
      <alignment horizontal="right" vertical="center"/>
    </xf>
    <xf numFmtId="4" fontId="19" fillId="24" borderId="15" applyNumberFormat="0" applyProtection="0">
      <alignment horizontal="right" vertical="center"/>
    </xf>
    <xf numFmtId="4" fontId="19" fillId="48" borderId="15" applyNumberFormat="0" applyProtection="0">
      <alignment horizontal="right" vertical="center"/>
    </xf>
    <xf numFmtId="172" fontId="19" fillId="24" borderId="15" applyNumberFormat="0" applyProtection="0">
      <alignment horizontal="right" vertical="center"/>
    </xf>
    <xf numFmtId="4" fontId="19" fillId="53" borderId="15" applyNumberFormat="0" applyProtection="0">
      <alignment horizontal="right" vertical="center"/>
    </xf>
    <xf numFmtId="4" fontId="19" fillId="72" borderId="15" applyNumberFormat="0" applyProtection="0">
      <alignment horizontal="right" vertical="center"/>
    </xf>
    <xf numFmtId="4" fontId="19" fillId="73" borderId="15" applyNumberFormat="0" applyProtection="0">
      <alignment horizontal="right" vertical="center"/>
    </xf>
    <xf numFmtId="4" fontId="19" fillId="28" borderId="15" applyNumberFormat="0" applyProtection="0">
      <alignment horizontal="right" vertical="center"/>
    </xf>
    <xf numFmtId="4" fontId="19" fillId="63" borderId="15" applyNumberFormat="0" applyProtection="0">
      <alignment horizontal="right" vertical="center"/>
    </xf>
    <xf numFmtId="4" fontId="19" fillId="3" borderId="15" applyNumberFormat="0" applyProtection="0">
      <alignment horizontal="right" vertical="center"/>
    </xf>
    <xf numFmtId="4" fontId="21" fillId="74" borderId="15" applyNumberFormat="0" applyProtection="0">
      <alignment horizontal="left" vertical="center" indent="1"/>
    </xf>
    <xf numFmtId="0" fontId="21" fillId="75" borderId="0" applyNumberFormat="0" applyProtection="0">
      <alignment horizontal="left" vertical="center" indent="1"/>
    </xf>
    <xf numFmtId="0" fontId="21" fillId="76" borderId="0" applyNumberFormat="0" applyProtection="0">
      <alignment horizontal="left" vertical="center" indent="1"/>
    </xf>
    <xf numFmtId="4" fontId="19" fillId="12" borderId="42" applyNumberFormat="0" applyProtection="0">
      <alignment horizontal="left" vertical="center" indent="1"/>
    </xf>
    <xf numFmtId="0" fontId="19" fillId="24" borderId="0" applyNumberFormat="0" applyProtection="0">
      <alignment horizontal="left" vertical="center" indent="1"/>
    </xf>
    <xf numFmtId="0" fontId="19" fillId="12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0" fontId="19" fillId="24" borderId="0" applyNumberFormat="0" applyProtection="0">
      <alignment horizontal="left" vertical="center" indent="1"/>
    </xf>
    <xf numFmtId="4" fontId="19" fillId="12" borderId="15" applyNumberFormat="0" applyProtection="0">
      <alignment horizontal="left" vertical="center" indent="1"/>
    </xf>
    <xf numFmtId="0" fontId="19" fillId="12" borderId="0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77" borderId="15" applyNumberFormat="0" applyProtection="0">
      <alignment horizontal="left" vertical="center" indent="1"/>
    </xf>
    <xf numFmtId="4" fontId="19" fillId="25" borderId="15" applyNumberFormat="0" applyProtection="0">
      <alignment horizontal="left" vertical="center" indent="1"/>
    </xf>
    <xf numFmtId="4" fontId="19" fillId="5" borderId="15" applyNumberFormat="0" applyProtection="0">
      <alignment horizontal="left" vertical="center" indent="1"/>
    </xf>
    <xf numFmtId="4" fontId="19" fillId="5" borderId="15" applyNumberFormat="0" applyProtection="0">
      <alignment horizontal="left" vertical="center" indent="1"/>
    </xf>
    <xf numFmtId="4" fontId="19" fillId="78" borderId="15" applyNumberFormat="0" applyProtection="0">
      <alignment horizontal="left" vertical="center" indent="1"/>
    </xf>
    <xf numFmtId="4" fontId="19" fillId="5" borderId="15" applyNumberFormat="0" applyProtection="0">
      <alignment horizontal="left" vertical="center" indent="1"/>
    </xf>
    <xf numFmtId="4" fontId="19" fillId="5" borderId="15" applyNumberFormat="0" applyProtection="0">
      <alignment horizontal="left" vertical="center" indent="1"/>
    </xf>
    <xf numFmtId="4" fontId="19" fillId="78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79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25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5" borderId="15" applyNumberFormat="0" applyProtection="0">
      <alignment horizontal="left" vertical="center" indent="1"/>
    </xf>
    <xf numFmtId="0" fontId="17" fillId="78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80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81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9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31" fillId="0" borderId="0">
      <alignment/>
      <protection/>
    </xf>
    <xf numFmtId="4" fontId="19" fillId="7" borderId="15" applyNumberFormat="0" applyProtection="0">
      <alignment vertical="center"/>
    </xf>
    <xf numFmtId="0" fontId="19" fillId="10" borderId="15" applyNumberFormat="0" applyProtection="0">
      <alignment vertical="center"/>
    </xf>
    <xf numFmtId="4" fontId="20" fillId="7" borderId="15" applyNumberFormat="0" applyProtection="0">
      <alignment vertical="center"/>
    </xf>
    <xf numFmtId="0" fontId="17" fillId="10" borderId="15" applyNumberFormat="0" applyProtection="0">
      <alignment vertical="center"/>
    </xf>
    <xf numFmtId="4" fontId="19" fillId="7" borderId="15" applyNumberFormat="0" applyProtection="0">
      <alignment horizontal="left" vertical="center" indent="1"/>
    </xf>
    <xf numFmtId="0" fontId="19" fillId="10" borderId="15" applyNumberFormat="0" applyProtection="0">
      <alignment horizontal="left" vertical="center" indent="1"/>
    </xf>
    <xf numFmtId="4" fontId="19" fillId="7" borderId="15" applyNumberFormat="0" applyProtection="0">
      <alignment horizontal="left" vertical="center" indent="1"/>
    </xf>
    <xf numFmtId="0" fontId="19" fillId="10" borderId="15" applyNumberFormat="0" applyProtection="0">
      <alignment horizontal="left" vertical="center" indent="1"/>
    </xf>
    <xf numFmtId="4" fontId="19" fillId="12" borderId="15" applyNumberFormat="0" applyProtection="0">
      <alignment horizontal="right" vertical="center"/>
    </xf>
    <xf numFmtId="3" fontId="19" fillId="24" borderId="15" applyProtection="0">
      <alignment horizontal="right" vertical="center"/>
    </xf>
    <xf numFmtId="4" fontId="19" fillId="12" borderId="24" applyNumberFormat="0" applyProtection="0">
      <alignment horizontal="right" vertical="center"/>
    </xf>
    <xf numFmtId="4" fontId="20" fillId="12" borderId="15" applyNumberFormat="0" applyProtection="0">
      <alignment horizontal="right" vertical="center"/>
    </xf>
    <xf numFmtId="0" fontId="45" fillId="0" borderId="15" applyNumberFormat="0" applyProtection="0">
      <alignment horizontal="right" vertical="center"/>
    </xf>
    <xf numFmtId="3" fontId="46" fillId="24" borderId="15" applyNumberFormat="0" applyProtection="0">
      <alignment horizontal="right" vertical="center"/>
    </xf>
    <xf numFmtId="0" fontId="17" fillId="10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82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3" borderId="15" applyNumberFormat="0" applyProtection="0">
      <alignment horizontal="left" vertical="center" indent="1"/>
    </xf>
    <xf numFmtId="4" fontId="17" fillId="84" borderId="15" applyNumberFormat="0" applyProtection="0">
      <alignment horizontal="left" vertical="center" indent="1"/>
    </xf>
    <xf numFmtId="0" fontId="17" fillId="10" borderId="15" applyNumberFormat="0" applyProtection="0">
      <alignment horizontal="left" vertical="center" indent="1"/>
    </xf>
    <xf numFmtId="0" fontId="17" fillId="85" borderId="15" applyNumberFormat="0" applyProtection="0">
      <alignment horizontal="center" vertical="center" wrapText="1" shrinkToFit="1"/>
    </xf>
    <xf numFmtId="0" fontId="17" fillId="85" borderId="15" applyNumberFormat="0" applyProtection="0">
      <alignment horizontal="center" vertical="center" wrapText="1" shrinkToFit="1"/>
    </xf>
    <xf numFmtId="0" fontId="17" fillId="10" borderId="15" applyNumberFormat="0" applyProtection="0">
      <alignment horizontal="left" vertical="center" indent="1"/>
    </xf>
    <xf numFmtId="0" fontId="17" fillId="83" borderId="15" applyNumberFormat="0" applyProtection="0">
      <alignment horizontal="center" vertical="center" wrapText="1" shrinkToFit="1"/>
    </xf>
    <xf numFmtId="0" fontId="23" fillId="0" borderId="0">
      <alignment/>
      <protection/>
    </xf>
    <xf numFmtId="0" fontId="47" fillId="24" borderId="0" applyNumberFormat="0" applyProtection="0">
      <alignment horizontal="left" vertical="center" indent="5"/>
    </xf>
    <xf numFmtId="0" fontId="23" fillId="0" borderId="0">
      <alignment/>
      <protection/>
    </xf>
    <xf numFmtId="0" fontId="88" fillId="24" borderId="0" applyNumberFormat="0" applyProtection="0">
      <alignment horizontal="left" vertical="center" indent="5"/>
    </xf>
    <xf numFmtId="4" fontId="24" fillId="12" borderId="15" applyNumberFormat="0" applyProtection="0">
      <alignment horizontal="right" vertical="center"/>
    </xf>
    <xf numFmtId="0" fontId="61" fillId="0" borderId="43" applyNumberFormat="0" applyFont="0" applyFill="0" applyAlignment="0" applyProtection="0"/>
    <xf numFmtId="0" fontId="61" fillId="0" borderId="43" applyNumberFormat="0" applyFont="0" applyFill="0" applyAlignment="0" applyProtection="0"/>
    <xf numFmtId="0" fontId="135" fillId="0" borderId="43" applyNumberFormat="0" applyFont="0" applyFill="0" applyAlignment="0" applyProtection="0"/>
    <xf numFmtId="0" fontId="61" fillId="0" borderId="43" applyNumberFormat="0" applyFont="0" applyFill="0" applyAlignment="0" applyProtection="0"/>
    <xf numFmtId="0" fontId="61" fillId="0" borderId="43" applyNumberFormat="0" applyFont="0" applyFill="0" applyAlignment="0" applyProtection="0"/>
    <xf numFmtId="0" fontId="135" fillId="0" borderId="43" applyNumberFormat="0" applyFont="0" applyFill="0" applyAlignment="0" applyProtection="0"/>
    <xf numFmtId="179" fontId="62" fillId="0" borderId="44" applyNumberFormat="0" applyProtection="0">
      <alignment horizontal="right" vertical="center"/>
    </xf>
    <xf numFmtId="179" fontId="62" fillId="0" borderId="44" applyNumberFormat="0" applyProtection="0">
      <alignment horizontal="right" vertical="center"/>
    </xf>
    <xf numFmtId="179" fontId="86" fillId="0" borderId="44" applyNumberFormat="0" applyProtection="0">
      <alignment horizontal="right" vertical="center"/>
    </xf>
    <xf numFmtId="179" fontId="86" fillId="0" borderId="44" applyNumberFormat="0" applyProtection="0">
      <alignment horizontal="right" vertical="center"/>
    </xf>
    <xf numFmtId="179" fontId="136" fillId="0" borderId="44" applyNumberFormat="0" applyProtection="0">
      <alignment horizontal="right" vertical="center"/>
    </xf>
    <xf numFmtId="179" fontId="86" fillId="0" borderId="44" applyNumberFormat="0" applyProtection="0">
      <alignment horizontal="right" vertical="center"/>
    </xf>
    <xf numFmtId="179" fontId="62" fillId="0" borderId="44" applyNumberFormat="0" applyProtection="0">
      <alignment horizontal="right" vertical="center"/>
    </xf>
    <xf numFmtId="179" fontId="137" fillId="0" borderId="44" applyNumberFormat="0" applyProtection="0">
      <alignment horizontal="right" vertical="center"/>
    </xf>
    <xf numFmtId="179" fontId="62" fillId="0" borderId="44" applyNumberFormat="0" applyProtection="0">
      <alignment horizontal="right" vertical="center"/>
    </xf>
    <xf numFmtId="179" fontId="62" fillId="0" borderId="44" applyNumberFormat="0" applyProtection="0">
      <alignment horizontal="right" vertical="center"/>
    </xf>
    <xf numFmtId="179" fontId="137" fillId="0" borderId="44" applyNumberFormat="0" applyProtection="0">
      <alignment horizontal="right" vertical="center"/>
    </xf>
    <xf numFmtId="179" fontId="138" fillId="0" borderId="45" applyNumberFormat="0" applyAlignment="0" applyProtection="0"/>
    <xf numFmtId="179" fontId="62" fillId="0" borderId="44" applyNumberFormat="0" applyProtection="0">
      <alignment horizontal="right" vertical="center"/>
    </xf>
    <xf numFmtId="179" fontId="62" fillId="0" borderId="44" applyNumberFormat="0" applyProtection="0">
      <alignment horizontal="right" vertical="center"/>
    </xf>
    <xf numFmtId="179" fontId="137" fillId="0" borderId="44" applyNumberFormat="0" applyProtection="0">
      <alignment horizontal="right" vertical="center"/>
    </xf>
    <xf numFmtId="179" fontId="62" fillId="0" borderId="44" applyNumberFormat="0" applyProtection="0">
      <alignment horizontal="right" vertical="center"/>
    </xf>
    <xf numFmtId="179" fontId="138" fillId="0" borderId="44" applyNumberFormat="0" applyProtection="0">
      <alignment horizontal="right" vertical="center"/>
    </xf>
    <xf numFmtId="179" fontId="62" fillId="0" borderId="44" applyNumberFormat="0" applyProtection="0">
      <alignment horizontal="right" vertical="center"/>
    </xf>
    <xf numFmtId="179" fontId="137" fillId="0" borderId="44" applyNumberFormat="0" applyProtection="0">
      <alignment horizontal="right" vertical="center"/>
    </xf>
    <xf numFmtId="179" fontId="62" fillId="0" borderId="44" applyNumberFormat="0" applyProtection="0">
      <alignment horizontal="right" vertical="center"/>
    </xf>
    <xf numFmtId="179" fontId="62" fillId="0" borderId="44" applyNumberFormat="0" applyProtection="0">
      <alignment horizontal="right" vertical="center"/>
    </xf>
    <xf numFmtId="179" fontId="137" fillId="0" borderId="44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87" fillId="86" borderId="46" applyNumberFormat="0" applyProtection="0">
      <alignment horizontal="right" vertical="center"/>
    </xf>
    <xf numFmtId="179" fontId="87" fillId="86" borderId="46" applyNumberFormat="0" applyProtection="0">
      <alignment horizontal="right" vertical="center"/>
    </xf>
    <xf numFmtId="179" fontId="139" fillId="86" borderId="46" applyNumberFormat="0" applyProtection="0">
      <alignment horizontal="right" vertical="center"/>
    </xf>
    <xf numFmtId="179" fontId="87" fillId="86" borderId="46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179" fontId="141" fillId="87" borderId="47" applyNumberFormat="0" applyAlignment="0" applyProtection="0"/>
    <xf numFmtId="179" fontId="63" fillId="0" borderId="46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63" fillId="88" borderId="46" applyNumberFormat="0" applyProtection="0">
      <alignment horizontal="right" vertical="center"/>
    </xf>
    <xf numFmtId="179" fontId="63" fillId="88" borderId="46" applyNumberFormat="0" applyProtection="0">
      <alignment horizontal="right" vertical="center"/>
    </xf>
    <xf numFmtId="179" fontId="140" fillId="89" borderId="46" applyNumberFormat="0" applyProtection="0">
      <alignment horizontal="right" vertical="center"/>
    </xf>
    <xf numFmtId="179" fontId="63" fillId="88" borderId="46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63" fillId="0" borderId="46" applyNumberFormat="0" applyProtection="0">
      <alignment horizontal="right" vertical="center"/>
    </xf>
    <xf numFmtId="179" fontId="140" fillId="0" borderId="46" applyNumberFormat="0" applyProtection="0">
      <alignment horizontal="right" vertical="center"/>
    </xf>
    <xf numFmtId="0" fontId="63" fillId="90" borderId="43" applyNumberFormat="0" applyAlignment="0" applyProtection="0"/>
    <xf numFmtId="0" fontId="63" fillId="90" borderId="43" applyNumberFormat="0" applyAlignment="0" applyProtection="0"/>
    <xf numFmtId="0" fontId="87" fillId="90" borderId="43" applyNumberFormat="0" applyAlignment="0" applyProtection="0"/>
    <xf numFmtId="0" fontId="87" fillId="90" borderId="43" applyNumberFormat="0" applyAlignment="0" applyProtection="0"/>
    <xf numFmtId="0" fontId="139" fillId="91" borderId="43" applyNumberFormat="0" applyAlignment="0" applyProtection="0"/>
    <xf numFmtId="0" fontId="87" fillId="90" borderId="43" applyNumberFormat="0" applyAlignment="0" applyProtection="0"/>
    <xf numFmtId="0" fontId="87" fillId="90" borderId="43" applyNumberFormat="0" applyAlignment="0" applyProtection="0"/>
    <xf numFmtId="0" fontId="87" fillId="90" borderId="43" applyNumberFormat="0" applyAlignment="0" applyProtection="0"/>
    <xf numFmtId="0" fontId="63" fillId="90" borderId="43" applyNumberFormat="0" applyAlignment="0" applyProtection="0"/>
    <xf numFmtId="0" fontId="140" fillId="91" borderId="43" applyNumberFormat="0" applyAlignment="0" applyProtection="0"/>
    <xf numFmtId="0" fontId="63" fillId="90" borderId="43" applyNumberFormat="0" applyAlignment="0" applyProtection="0"/>
    <xf numFmtId="0" fontId="63" fillId="90" borderId="43" applyNumberFormat="0" applyAlignment="0" applyProtection="0"/>
    <xf numFmtId="0" fontId="140" fillId="91" borderId="43" applyNumberFormat="0" applyAlignment="0" applyProtection="0"/>
    <xf numFmtId="0" fontId="141" fillId="92" borderId="46" applyNumberFormat="0" applyAlignment="0" applyProtection="0"/>
    <xf numFmtId="0" fontId="63" fillId="90" borderId="43" applyNumberFormat="0" applyAlignment="0" applyProtection="0"/>
    <xf numFmtId="0" fontId="140" fillId="91" borderId="43" applyNumberFormat="0" applyAlignment="0" applyProtection="0"/>
    <xf numFmtId="0" fontId="63" fillId="90" borderId="43" applyNumberFormat="0" applyAlignment="0" applyProtection="0"/>
    <xf numFmtId="0" fontId="63" fillId="90" borderId="43" applyNumberFormat="0" applyAlignment="0" applyProtection="0"/>
    <xf numFmtId="0" fontId="140" fillId="91" borderId="43" applyNumberFormat="0" applyAlignment="0" applyProtection="0"/>
    <xf numFmtId="0" fontId="138" fillId="93" borderId="46" applyNumberFormat="0" applyAlignment="0" applyProtection="0"/>
    <xf numFmtId="179" fontId="138" fillId="93" borderId="46" applyNumberFormat="0" applyAlignment="0" applyProtection="0"/>
    <xf numFmtId="0" fontId="138" fillId="93" borderId="46" applyNumberFormat="0" applyAlignment="0" applyProtection="0"/>
    <xf numFmtId="0" fontId="142" fillId="0" borderId="48" applyNumberFormat="0" applyFill="0" applyBorder="0" applyAlignment="0" applyProtection="0"/>
    <xf numFmtId="0" fontId="143" fillId="0" borderId="48" applyNumberFormat="0" applyBorder="0" applyAlignment="0" applyProtection="0"/>
    <xf numFmtId="0" fontId="143" fillId="0" borderId="48" applyNumberFormat="0" applyBorder="0" applyAlignment="0" applyProtection="0"/>
    <xf numFmtId="0" fontId="143" fillId="0" borderId="49" applyNumberFormat="0" applyBorder="0" applyAlignment="0" applyProtection="0"/>
    <xf numFmtId="0" fontId="143" fillId="0" borderId="48" applyNumberFormat="0" applyBorder="0" applyAlignment="0" applyProtection="0"/>
    <xf numFmtId="0" fontId="142" fillId="0" borderId="48" applyNumberFormat="0" applyFill="0" applyBorder="0" applyAlignment="0" applyProtection="0"/>
    <xf numFmtId="0" fontId="142" fillId="0" borderId="48" applyNumberFormat="0" applyFill="0" applyBorder="0" applyAlignment="0" applyProtection="0"/>
    <xf numFmtId="0" fontId="142" fillId="0" borderId="49" applyNumberFormat="0" applyFill="0" applyBorder="0" applyAlignment="0" applyProtection="0"/>
    <xf numFmtId="0" fontId="142" fillId="0" borderId="48" applyNumberFormat="0" applyFill="0" applyBorder="0" applyAlignment="0" applyProtection="0"/>
    <xf numFmtId="0" fontId="62" fillId="0" borderId="48" applyNumberFormat="0" applyFill="0" applyBorder="0" applyAlignment="0" applyProtection="0"/>
    <xf numFmtId="0" fontId="62" fillId="0" borderId="48" applyNumberFormat="0" applyFill="0" applyBorder="0" applyAlignment="0" applyProtection="0"/>
    <xf numFmtId="0" fontId="137" fillId="0" borderId="49" applyNumberFormat="0" applyFill="0" applyBorder="0" applyAlignment="0" applyProtection="0"/>
    <xf numFmtId="0" fontId="62" fillId="0" borderId="48" applyNumberFormat="0" applyFill="0" applyBorder="0" applyAlignment="0" applyProtection="0"/>
    <xf numFmtId="0" fontId="142" fillId="0" borderId="48" applyNumberFormat="0" applyFill="0" applyBorder="0" applyAlignment="0" applyProtection="0"/>
    <xf numFmtId="0" fontId="142" fillId="0" borderId="49" applyNumberFormat="0" applyFill="0" applyBorder="0" applyAlignment="0" applyProtection="0"/>
    <xf numFmtId="0" fontId="142" fillId="0" borderId="48" applyNumberFormat="0" applyFill="0" applyBorder="0" applyAlignment="0" applyProtection="0"/>
    <xf numFmtId="0" fontId="142" fillId="0" borderId="48" applyNumberFormat="0" applyFill="0" applyBorder="0" applyAlignment="0" applyProtection="0"/>
    <xf numFmtId="0" fontId="142" fillId="0" borderId="49" applyNumberFormat="0" applyFill="0" applyBorder="0" applyAlignment="0" applyProtection="0"/>
    <xf numFmtId="0" fontId="142" fillId="93" borderId="46" applyNumberFormat="0" applyAlignment="0" applyProtection="0"/>
    <xf numFmtId="0" fontId="142" fillId="93" borderId="46" applyNumberFormat="0" applyAlignment="0" applyProtection="0"/>
    <xf numFmtId="179" fontId="64" fillId="94" borderId="50" applyNumberFormat="0" applyBorder="0" applyProtection="0">
      <alignment horizontal="right" vertical="center"/>
    </xf>
    <xf numFmtId="179" fontId="64" fillId="94" borderId="50" applyNumberFormat="0" applyBorder="0" applyProtection="0">
      <alignment horizontal="right" vertical="center"/>
    </xf>
    <xf numFmtId="179" fontId="144" fillId="95" borderId="44" applyNumberFormat="0" applyBorder="0" applyProtection="0">
      <alignment horizontal="right" vertical="center"/>
    </xf>
    <xf numFmtId="179" fontId="64" fillId="94" borderId="50" applyNumberFormat="0" applyBorder="0" applyProtection="0">
      <alignment horizontal="right" vertical="center"/>
    </xf>
    <xf numFmtId="179" fontId="64" fillId="94" borderId="50" applyNumberFormat="0" applyBorder="0" applyProtection="0">
      <alignment horizontal="right" vertical="center"/>
    </xf>
    <xf numFmtId="179" fontId="144" fillId="95" borderId="44" applyNumberFormat="0" applyBorder="0" applyProtection="0">
      <alignment horizontal="right" vertical="center"/>
    </xf>
    <xf numFmtId="179" fontId="65" fillId="94" borderId="16" applyNumberFormat="0" applyBorder="0" applyProtection="0">
      <alignment horizontal="right" vertical="center"/>
    </xf>
    <xf numFmtId="179" fontId="65" fillId="94" borderId="16" applyNumberFormat="0" applyBorder="0" applyProtection="0">
      <alignment horizontal="right" vertical="center"/>
    </xf>
    <xf numFmtId="179" fontId="145" fillId="95" borderId="46" applyNumberFormat="0" applyBorder="0" applyProtection="0">
      <alignment horizontal="right" vertical="center"/>
    </xf>
    <xf numFmtId="179" fontId="65" fillId="94" borderId="16" applyNumberFormat="0" applyBorder="0" applyProtection="0">
      <alignment horizontal="right" vertical="center"/>
    </xf>
    <xf numFmtId="179" fontId="65" fillId="94" borderId="16" applyNumberFormat="0" applyBorder="0" applyProtection="0">
      <alignment horizontal="right" vertical="center"/>
    </xf>
    <xf numFmtId="179" fontId="145" fillId="95" borderId="46" applyNumberFormat="0" applyBorder="0" applyProtection="0">
      <alignment horizontal="right" vertical="center"/>
    </xf>
    <xf numFmtId="0" fontId="142" fillId="96" borderId="46" applyNumberFormat="0" applyAlignment="0" applyProtection="0"/>
    <xf numFmtId="179" fontId="65" fillId="96" borderId="46" applyNumberFormat="0" applyProtection="0">
      <alignment horizontal="right" vertical="center"/>
    </xf>
    <xf numFmtId="179" fontId="65" fillId="96" borderId="46" applyNumberFormat="0" applyProtection="0">
      <alignment horizontal="right" vertical="center"/>
    </xf>
    <xf numFmtId="179" fontId="145" fillId="96" borderId="46" applyNumberFormat="0" applyProtection="0">
      <alignment horizontal="right" vertical="center"/>
    </xf>
    <xf numFmtId="179" fontId="65" fillId="96" borderId="46" applyNumberFormat="0" applyProtection="0">
      <alignment horizontal="right" vertical="center"/>
    </xf>
    <xf numFmtId="179" fontId="65" fillId="96" borderId="46" applyNumberFormat="0" applyProtection="0">
      <alignment horizontal="right" vertical="center"/>
    </xf>
    <xf numFmtId="179" fontId="145" fillId="96" borderId="46" applyNumberFormat="0" applyProtection="0">
      <alignment horizontal="right" vertical="center"/>
    </xf>
    <xf numFmtId="0" fontId="146" fillId="0" borderId="48" applyBorder="0" applyAlignment="0" applyProtection="0"/>
    <xf numFmtId="179" fontId="146" fillId="87" borderId="47" applyNumberFormat="0" applyAlignment="0" applyProtection="0"/>
    <xf numFmtId="0" fontId="147" fillId="88" borderId="48" applyBorder="0" applyAlignment="0" applyProtection="0"/>
    <xf numFmtId="0" fontId="147" fillId="88" borderId="48" applyBorder="0" applyAlignment="0" applyProtection="0"/>
    <xf numFmtId="0" fontId="147" fillId="89" borderId="49" applyBorder="0" applyAlignment="0" applyProtection="0"/>
    <xf numFmtId="0" fontId="147" fillId="88" borderId="48" applyBorder="0" applyAlignment="0" applyProtection="0"/>
    <xf numFmtId="0" fontId="146" fillId="0" borderId="48" applyBorder="0" applyAlignment="0" applyProtection="0"/>
    <xf numFmtId="0" fontId="146" fillId="0" borderId="49" applyBorder="0" applyAlignment="0" applyProtection="0"/>
    <xf numFmtId="0" fontId="146" fillId="0" borderId="48" applyBorder="0" applyAlignment="0" applyProtection="0"/>
    <xf numFmtId="0" fontId="146" fillId="0" borderId="48" applyBorder="0" applyAlignment="0" applyProtection="0"/>
    <xf numFmtId="0" fontId="146" fillId="0" borderId="48" applyNumberFormat="0" applyBorder="0" applyAlignment="0" applyProtection="0"/>
    <xf numFmtId="0" fontId="146" fillId="0" borderId="49" applyBorder="0" applyAlignment="0" applyProtection="0"/>
    <xf numFmtId="179" fontId="63" fillId="88" borderId="46" applyProtection="0">
      <alignment horizontal="right" vertical="center"/>
    </xf>
    <xf numFmtId="179" fontId="63" fillId="88" borderId="46" applyProtection="0">
      <alignment horizontal="right" vertical="center"/>
    </xf>
    <xf numFmtId="179" fontId="140" fillId="89" borderId="46" applyProtection="0">
      <alignment horizontal="right" vertical="center"/>
    </xf>
    <xf numFmtId="179" fontId="63" fillId="88" borderId="46" applyProtection="0">
      <alignment horizontal="right" vertical="center"/>
    </xf>
    <xf numFmtId="179" fontId="66" fillId="97" borderId="51" applyNumberFormat="0" applyBorder="0" applyAlignment="0" applyProtection="0"/>
    <xf numFmtId="179" fontId="66" fillId="98" borderId="51" applyNumberFormat="0" applyBorder="0" applyAlignment="0" applyProtection="0"/>
    <xf numFmtId="179" fontId="85" fillId="99" borderId="51" applyNumberFormat="0" applyBorder="0" applyAlignment="0" applyProtection="0"/>
    <xf numFmtId="179" fontId="85" fillId="99" borderId="51" applyNumberFormat="0" applyBorder="0" applyAlignment="0" applyProtection="0"/>
    <xf numFmtId="179" fontId="85" fillId="99" borderId="52" applyNumberFormat="0" applyBorder="0" applyAlignment="0" applyProtection="0"/>
    <xf numFmtId="179" fontId="85" fillId="99" borderId="51" applyNumberFormat="0" applyBorder="0" applyAlignment="0" applyProtection="0"/>
    <xf numFmtId="179" fontId="66" fillId="98" borderId="51" applyNumberFormat="0" applyBorder="0" applyAlignment="0" applyProtection="0"/>
    <xf numFmtId="179" fontId="148" fillId="100" borderId="52" applyNumberFormat="0" applyBorder="0" applyAlignment="0" applyProtection="0"/>
    <xf numFmtId="179" fontId="66" fillId="98" borderId="51" applyNumberFormat="0" applyBorder="0" applyAlignment="0" applyProtection="0"/>
    <xf numFmtId="179" fontId="66" fillId="98" borderId="51" applyNumberFormat="0" applyBorder="0" applyAlignment="0" applyProtection="0"/>
    <xf numFmtId="179" fontId="148" fillId="100" borderId="52" applyNumberFormat="0" applyBorder="0" applyAlignment="0" applyProtection="0"/>
    <xf numFmtId="179" fontId="66" fillId="97" borderId="51" applyNumberFormat="0" applyBorder="0" applyAlignment="0" applyProtection="0"/>
    <xf numFmtId="179" fontId="148" fillId="97" borderId="52" applyNumberFormat="0" applyBorder="0" applyAlignment="0" applyProtection="0"/>
    <xf numFmtId="179" fontId="66" fillId="97" borderId="51" applyNumberFormat="0" applyBorder="0" applyAlignment="0" applyProtection="0"/>
    <xf numFmtId="179" fontId="66" fillId="97" borderId="51" applyNumberFormat="0" applyBorder="0" applyAlignment="0" applyProtection="0"/>
    <xf numFmtId="179" fontId="148" fillId="97" borderId="52" applyNumberFormat="0" applyBorder="0" applyAlignment="0" applyProtection="0"/>
    <xf numFmtId="179" fontId="149" fillId="98" borderId="51" applyNumberFormat="0" applyBorder="0" applyAlignment="0" applyProtection="0"/>
    <xf numFmtId="179" fontId="66" fillId="98" borderId="51" applyNumberFormat="0" applyBorder="0" applyAlignment="0" applyProtection="0"/>
    <xf numFmtId="179" fontId="66" fillId="98" borderId="51" applyNumberFormat="0" applyBorder="0" applyAlignment="0" applyProtection="0"/>
    <xf numFmtId="179" fontId="148" fillId="101" borderId="52" applyNumberFormat="0" applyBorder="0" applyAlignment="0" applyProtection="0"/>
    <xf numFmtId="179" fontId="66" fillId="98" borderId="51" applyNumberFormat="0" applyBorder="0" applyAlignment="0" applyProtection="0"/>
    <xf numFmtId="179" fontId="66" fillId="98" borderId="51" applyNumberFormat="0" applyBorder="0" applyAlignment="0" applyProtection="0"/>
    <xf numFmtId="179" fontId="148" fillId="101" borderId="52" applyNumberFormat="0" applyBorder="0" applyAlignment="0" applyProtection="0"/>
    <xf numFmtId="179" fontId="149" fillId="98" borderId="51" applyNumberFormat="0" applyBorder="0" applyAlignment="0" applyProtection="0"/>
    <xf numFmtId="179" fontId="149" fillId="101" borderId="52" applyNumberFormat="0" applyBorder="0" applyAlignment="0" applyProtection="0"/>
    <xf numFmtId="179" fontId="149" fillId="98" borderId="51" applyNumberFormat="0" applyBorder="0" applyAlignment="0" applyProtection="0"/>
    <xf numFmtId="179" fontId="149" fillId="98" borderId="51" applyNumberFormat="0" applyBorder="0" applyAlignment="0" applyProtection="0"/>
    <xf numFmtId="179" fontId="149" fillId="101" borderId="52" applyNumberFormat="0" applyBorder="0" applyAlignment="0" applyProtection="0"/>
    <xf numFmtId="179" fontId="150" fillId="98" borderId="51" applyNumberFormat="0" applyBorder="0" applyAlignment="0" applyProtection="0"/>
    <xf numFmtId="179" fontId="66" fillId="97" borderId="51" applyNumberFormat="0" applyBorder="0" applyAlignment="0" applyProtection="0"/>
    <xf numFmtId="179" fontId="149" fillId="98" borderId="51" applyNumberFormat="0" applyBorder="0" applyAlignment="0" applyProtection="0"/>
    <xf numFmtId="179" fontId="149" fillId="98" borderId="51" applyNumberFormat="0" applyBorder="0" applyAlignment="0" applyProtection="0"/>
    <xf numFmtId="179" fontId="149" fillId="100" borderId="52" applyNumberFormat="0" applyBorder="0" applyAlignment="0" applyProtection="0"/>
    <xf numFmtId="179" fontId="149" fillId="98" borderId="51" applyNumberFormat="0" applyBorder="0" applyAlignment="0" applyProtection="0"/>
    <xf numFmtId="179" fontId="66" fillId="97" borderId="51" applyNumberFormat="0" applyBorder="0" applyAlignment="0" applyProtection="0"/>
    <xf numFmtId="179" fontId="148" fillId="97" borderId="52" applyNumberFormat="0" applyBorder="0" applyAlignment="0" applyProtection="0"/>
    <xf numFmtId="179" fontId="66" fillId="97" borderId="51" applyNumberFormat="0" applyBorder="0" applyAlignment="0" applyProtection="0"/>
    <xf numFmtId="179" fontId="66" fillId="97" borderId="51" applyNumberFormat="0" applyBorder="0" applyAlignment="0" applyProtection="0"/>
    <xf numFmtId="179" fontId="148" fillId="97" borderId="52" applyNumberFormat="0" applyBorder="0" applyAlignment="0" applyProtection="0"/>
    <xf numFmtId="179" fontId="149" fillId="98" borderId="51" applyNumberFormat="0" applyBorder="0" applyAlignment="0" applyProtection="0"/>
    <xf numFmtId="179" fontId="149" fillId="98" borderId="51" applyNumberFormat="0" applyBorder="0" applyAlignment="0" applyProtection="0"/>
    <xf numFmtId="179" fontId="149" fillId="100" borderId="52" applyNumberFormat="0" applyBorder="0" applyAlignment="0" applyProtection="0"/>
    <xf numFmtId="179" fontId="149" fillId="98" borderId="51" applyNumberFormat="0" applyBorder="0" applyAlignment="0" applyProtection="0"/>
    <xf numFmtId="179" fontId="150" fillId="98" borderId="51" applyNumberFormat="0" applyBorder="0" applyAlignment="0" applyProtection="0"/>
    <xf numFmtId="179" fontId="150" fillId="100" borderId="52" applyNumberFormat="0" applyBorder="0" applyAlignment="0" applyProtection="0"/>
    <xf numFmtId="179" fontId="150" fillId="98" borderId="51" applyNumberFormat="0" applyBorder="0" applyAlignment="0" applyProtection="0"/>
    <xf numFmtId="179" fontId="150" fillId="98" borderId="51" applyNumberFormat="0" applyBorder="0" applyAlignment="0" applyProtection="0"/>
    <xf numFmtId="179" fontId="150" fillId="100" borderId="52" applyNumberFormat="0" applyBorder="0" applyAlignment="0" applyProtection="0"/>
    <xf numFmtId="179" fontId="67" fillId="102" borderId="51" applyNumberFormat="0" applyBorder="0" applyAlignment="0" applyProtection="0"/>
    <xf numFmtId="179" fontId="67" fillId="103" borderId="51" applyNumberFormat="0" applyBorder="0" applyAlignment="0" applyProtection="0"/>
    <xf numFmtId="179" fontId="67" fillId="103" borderId="51" applyNumberFormat="0" applyBorder="0" applyAlignment="0" applyProtection="0"/>
    <xf numFmtId="179" fontId="151" fillId="104" borderId="52" applyNumberFormat="0" applyBorder="0" applyAlignment="0" applyProtection="0"/>
    <xf numFmtId="179" fontId="67" fillId="103" borderId="51" applyNumberFormat="0" applyBorder="0" applyAlignment="0" applyProtection="0"/>
    <xf numFmtId="179" fontId="67" fillId="103" borderId="51" applyNumberFormat="0" applyBorder="0" applyAlignment="0" applyProtection="0"/>
    <xf numFmtId="179" fontId="151" fillId="104" borderId="52" applyNumberFormat="0" applyBorder="0" applyAlignment="0" applyProtection="0"/>
    <xf numFmtId="179" fontId="67" fillId="102" borderId="51" applyNumberFormat="0" applyBorder="0" applyAlignment="0" applyProtection="0"/>
    <xf numFmtId="179" fontId="151" fillId="102" borderId="52" applyNumberFormat="0" applyBorder="0" applyAlignment="0" applyProtection="0"/>
    <xf numFmtId="179" fontId="67" fillId="102" borderId="51" applyNumberFormat="0" applyBorder="0" applyAlignment="0" applyProtection="0"/>
    <xf numFmtId="179" fontId="67" fillId="102" borderId="51" applyNumberFormat="0" applyBorder="0" applyAlignment="0" applyProtection="0"/>
    <xf numFmtId="179" fontId="151" fillId="102" borderId="52" applyNumberFormat="0" applyBorder="0" applyAlignment="0" applyProtection="0"/>
    <xf numFmtId="179" fontId="67" fillId="105" borderId="51" applyNumberFormat="0" applyBorder="0" applyAlignment="0" applyProtection="0"/>
    <xf numFmtId="179" fontId="67" fillId="106" borderId="51" applyNumberFormat="0" applyBorder="0" applyAlignment="0" applyProtection="0"/>
    <xf numFmtId="179" fontId="67" fillId="106" borderId="51" applyNumberFormat="0" applyBorder="0" applyAlignment="0" applyProtection="0"/>
    <xf numFmtId="179" fontId="151" fillId="107" borderId="52" applyNumberFormat="0" applyBorder="0" applyAlignment="0" applyProtection="0"/>
    <xf numFmtId="179" fontId="67" fillId="106" borderId="51" applyNumberFormat="0" applyBorder="0" applyAlignment="0" applyProtection="0"/>
    <xf numFmtId="179" fontId="67" fillId="106" borderId="51" applyNumberFormat="0" applyBorder="0" applyAlignment="0" applyProtection="0"/>
    <xf numFmtId="179" fontId="151" fillId="107" borderId="52" applyNumberFormat="0" applyBorder="0" applyAlignment="0" applyProtection="0"/>
    <xf numFmtId="179" fontId="67" fillId="105" borderId="51" applyNumberFormat="0" applyBorder="0" applyAlignment="0" applyProtection="0"/>
    <xf numFmtId="179" fontId="151" fillId="105" borderId="52" applyNumberFormat="0" applyBorder="0" applyAlignment="0" applyProtection="0"/>
    <xf numFmtId="179" fontId="67" fillId="105" borderId="51" applyNumberFormat="0" applyBorder="0" applyAlignment="0" applyProtection="0"/>
    <xf numFmtId="179" fontId="67" fillId="105" borderId="51" applyNumberFormat="0" applyBorder="0" applyAlignment="0" applyProtection="0"/>
    <xf numFmtId="179" fontId="151" fillId="105" borderId="52" applyNumberFormat="0" applyBorder="0" applyAlignment="0" applyProtection="0"/>
    <xf numFmtId="179" fontId="68" fillId="108" borderId="51" applyNumberFormat="0" applyBorder="0" applyAlignment="0" applyProtection="0"/>
    <xf numFmtId="179" fontId="67" fillId="109" borderId="51" applyNumberFormat="0" applyBorder="0" applyAlignment="0" applyProtection="0"/>
    <xf numFmtId="179" fontId="67" fillId="108" borderId="51" applyNumberFormat="0" applyBorder="0" applyAlignment="0" applyProtection="0"/>
    <xf numFmtId="179" fontId="67" fillId="108" borderId="51" applyNumberFormat="0" applyBorder="0" applyAlignment="0" applyProtection="0"/>
    <xf numFmtId="179" fontId="151" fillId="110" borderId="52" applyNumberFormat="0" applyBorder="0" applyAlignment="0" applyProtection="0"/>
    <xf numFmtId="179" fontId="67" fillId="108" borderId="51" applyNumberFormat="0" applyBorder="0" applyAlignment="0" applyProtection="0"/>
    <xf numFmtId="179" fontId="67" fillId="109" borderId="51" applyNumberFormat="0" applyBorder="0" applyAlignment="0" applyProtection="0"/>
    <xf numFmtId="179" fontId="151" fillId="109" borderId="52" applyNumberFormat="0" applyBorder="0" applyAlignment="0" applyProtection="0"/>
    <xf numFmtId="179" fontId="67" fillId="109" borderId="51" applyNumberFormat="0" applyBorder="0" applyAlignment="0" applyProtection="0"/>
    <xf numFmtId="179" fontId="67" fillId="109" borderId="51" applyNumberFormat="0" applyBorder="0" applyAlignment="0" applyProtection="0"/>
    <xf numFmtId="179" fontId="151" fillId="109" borderId="52" applyNumberFormat="0" applyBorder="0" applyAlignment="0" applyProtection="0"/>
    <xf numFmtId="179" fontId="67" fillId="108" borderId="51" applyNumberFormat="0" applyBorder="0" applyAlignment="0" applyProtection="0"/>
    <xf numFmtId="179" fontId="67" fillId="108" borderId="51" applyNumberFormat="0" applyBorder="0" applyAlignment="0" applyProtection="0"/>
    <xf numFmtId="179" fontId="151" fillId="110" borderId="52" applyNumberFormat="0" applyBorder="0" applyAlignment="0" applyProtection="0"/>
    <xf numFmtId="179" fontId="67" fillId="108" borderId="51" applyNumberFormat="0" applyBorder="0" applyAlignment="0" applyProtection="0"/>
    <xf numFmtId="179" fontId="68" fillId="108" borderId="51" applyNumberFormat="0" applyBorder="0" applyAlignment="0" applyProtection="0"/>
    <xf numFmtId="179" fontId="152" fillId="110" borderId="52" applyNumberFormat="0" applyBorder="0" applyAlignment="0" applyProtection="0"/>
    <xf numFmtId="179" fontId="68" fillId="108" borderId="51" applyNumberFormat="0" applyBorder="0" applyAlignment="0" applyProtection="0"/>
    <xf numFmtId="179" fontId="68" fillId="108" borderId="51" applyNumberFormat="0" applyBorder="0" applyAlignment="0" applyProtection="0"/>
    <xf numFmtId="179" fontId="152" fillId="110" borderId="52" applyNumberFormat="0" applyBorder="0" applyAlignment="0" applyProtection="0"/>
    <xf numFmtId="179" fontId="153" fillId="111" borderId="51" applyNumberFormat="0" applyBorder="0" applyAlignment="0" applyProtection="0"/>
    <xf numFmtId="179" fontId="153" fillId="111" borderId="51" applyNumberFormat="0" applyBorder="0" applyAlignment="0" applyProtection="0"/>
    <xf numFmtId="179" fontId="153" fillId="112" borderId="52" applyNumberFormat="0" applyBorder="0" applyAlignment="0" applyProtection="0"/>
    <xf numFmtId="179" fontId="153" fillId="111" borderId="51" applyNumberFormat="0" applyBorder="0" applyAlignment="0" applyProtection="0"/>
    <xf numFmtId="179" fontId="153" fillId="111" borderId="51" applyNumberFormat="0" applyBorder="0" applyAlignment="0" applyProtection="0"/>
    <xf numFmtId="179" fontId="153" fillId="112" borderId="52" applyNumberFormat="0" applyBorder="0" applyAlignment="0" applyProtection="0"/>
    <xf numFmtId="179" fontId="154" fillId="113" borderId="51" applyNumberFormat="0" applyBorder="0" applyAlignment="0" applyProtection="0"/>
    <xf numFmtId="179" fontId="153" fillId="113" borderId="51" applyNumberFormat="0" applyBorder="0" applyAlignment="0" applyProtection="0"/>
    <xf numFmtId="179" fontId="153" fillId="114" borderId="51" applyNumberFormat="0" applyBorder="0" applyAlignment="0" applyProtection="0"/>
    <xf numFmtId="179" fontId="153" fillId="114" borderId="51" applyNumberFormat="0" applyBorder="0" applyAlignment="0" applyProtection="0"/>
    <xf numFmtId="179" fontId="153" fillId="114" borderId="52" applyNumberFormat="0" applyBorder="0" applyAlignment="0" applyProtection="0"/>
    <xf numFmtId="179" fontId="153" fillId="114" borderId="51" applyNumberFormat="0" applyBorder="0" applyAlignment="0" applyProtection="0"/>
    <xf numFmtId="179" fontId="153" fillId="113" borderId="51" applyNumberFormat="0" applyBorder="0" applyAlignment="0" applyProtection="0"/>
    <xf numFmtId="179" fontId="153" fillId="113" borderId="52" applyNumberFormat="0" applyBorder="0" applyAlignment="0" applyProtection="0"/>
    <xf numFmtId="179" fontId="153" fillId="113" borderId="51" applyNumberFormat="0" applyBorder="0" applyAlignment="0" applyProtection="0"/>
    <xf numFmtId="179" fontId="153" fillId="113" borderId="51" applyNumberFormat="0" applyBorder="0" applyAlignment="0" applyProtection="0"/>
    <xf numFmtId="179" fontId="153" fillId="113" borderId="52" applyNumberFormat="0" applyBorder="0" applyAlignment="0" applyProtection="0"/>
    <xf numFmtId="179" fontId="153" fillId="113" borderId="51" applyNumberFormat="0" applyBorder="0" applyAlignment="0" applyProtection="0"/>
    <xf numFmtId="179" fontId="153" fillId="113" borderId="51" applyNumberFormat="0" applyBorder="0" applyAlignment="0" applyProtection="0"/>
    <xf numFmtId="179" fontId="153" fillId="113" borderId="52" applyNumberFormat="0" applyBorder="0" applyAlignment="0" applyProtection="0"/>
    <xf numFmtId="179" fontId="153" fillId="113" borderId="51" applyNumberFormat="0" applyBorder="0" applyAlignment="0" applyProtection="0"/>
    <xf numFmtId="179" fontId="154" fillId="113" borderId="51" applyNumberFormat="0" applyBorder="0" applyAlignment="0" applyProtection="0"/>
    <xf numFmtId="179" fontId="154" fillId="113" borderId="52" applyNumberFormat="0" applyBorder="0" applyAlignment="0" applyProtection="0"/>
    <xf numFmtId="179" fontId="154" fillId="113" borderId="51" applyNumberFormat="0" applyBorder="0" applyAlignment="0" applyProtection="0"/>
    <xf numFmtId="179" fontId="154" fillId="113" borderId="51" applyNumberFormat="0" applyBorder="0" applyAlignment="0" applyProtection="0"/>
    <xf numFmtId="179" fontId="154" fillId="113" borderId="52" applyNumberFormat="0" applyBorder="0" applyAlignment="0" applyProtection="0"/>
    <xf numFmtId="179" fontId="153" fillId="115" borderId="51" applyNumberFormat="0" applyBorder="0" applyAlignment="0" applyProtection="0"/>
    <xf numFmtId="179" fontId="153" fillId="115" borderId="51" applyNumberFormat="0" applyBorder="0" applyAlignment="0" applyProtection="0"/>
    <xf numFmtId="179" fontId="153" fillId="116" borderId="52" applyNumberFormat="0" applyBorder="0" applyAlignment="0" applyProtection="0"/>
    <xf numFmtId="179" fontId="153" fillId="115" borderId="51" applyNumberFormat="0" applyBorder="0" applyAlignment="0" applyProtection="0"/>
    <xf numFmtId="179" fontId="153" fillId="115" borderId="51" applyNumberFormat="0" applyBorder="0" applyAlignment="0" applyProtection="0"/>
    <xf numFmtId="179" fontId="153" fillId="116" borderId="52" applyNumberFormat="0" applyBorder="0" applyAlignment="0" applyProtection="0"/>
    <xf numFmtId="179" fontId="62" fillId="0" borderId="50" applyNumberFormat="0" applyFill="0" applyBorder="0" applyAlignment="0" applyProtection="0"/>
    <xf numFmtId="0" fontId="138" fillId="117" borderId="47" applyNumberFormat="0" applyAlignment="0" applyProtection="0"/>
    <xf numFmtId="0" fontId="138" fillId="90" borderId="43" applyNumberFormat="0" applyAlignment="0" applyProtection="0"/>
    <xf numFmtId="0" fontId="138" fillId="90" borderId="46" applyNumberFormat="0" applyAlignment="0" applyProtection="0"/>
    <xf numFmtId="0" fontId="87" fillId="90" borderId="43" applyNumberFormat="0" applyAlignment="0" applyProtection="0"/>
    <xf numFmtId="0" fontId="87" fillId="90" borderId="43" applyNumberFormat="0" applyAlignment="0" applyProtection="0"/>
    <xf numFmtId="0" fontId="139" fillId="118" borderId="43" applyNumberFormat="0" applyAlignment="0" applyProtection="0"/>
    <xf numFmtId="0" fontId="87" fillId="90" borderId="43" applyNumberFormat="0" applyAlignment="0" applyProtection="0"/>
    <xf numFmtId="0" fontId="87" fillId="90" borderId="43" applyNumberFormat="0" applyAlignment="0" applyProtection="0"/>
    <xf numFmtId="0" fontId="87" fillId="90" borderId="43" applyNumberFormat="0" applyAlignment="0" applyProtection="0"/>
    <xf numFmtId="0" fontId="138" fillId="90" borderId="46" applyNumberFormat="0" applyAlignment="0" applyProtection="0"/>
    <xf numFmtId="0" fontId="138" fillId="118" borderId="46" applyNumberFormat="0" applyAlignment="0" applyProtection="0"/>
    <xf numFmtId="0" fontId="138" fillId="90" borderId="46" applyNumberFormat="0" applyAlignment="0" applyProtection="0"/>
    <xf numFmtId="0" fontId="138" fillId="90" borderId="46" applyNumberFormat="0" applyAlignment="0" applyProtection="0"/>
    <xf numFmtId="0" fontId="138" fillId="118" borderId="46" applyNumberFormat="0" applyAlignment="0" applyProtection="0"/>
    <xf numFmtId="0" fontId="138" fillId="90" borderId="43" applyNumberFormat="0" applyAlignment="0" applyProtection="0"/>
    <xf numFmtId="0" fontId="138" fillId="118" borderId="43" applyNumberFormat="0" applyAlignment="0" applyProtection="0"/>
    <xf numFmtId="0" fontId="138" fillId="90" borderId="43" applyNumberFormat="0" applyAlignment="0" applyProtection="0"/>
    <xf numFmtId="0" fontId="138" fillId="90" borderId="43" applyNumberFormat="0" applyAlignment="0" applyProtection="0"/>
    <xf numFmtId="0" fontId="138" fillId="118" borderId="43" applyNumberFormat="0" applyAlignment="0" applyProtection="0"/>
    <xf numFmtId="179" fontId="62" fillId="119" borderId="43" applyProtection="0">
      <alignment horizontal="left" vertical="center" wrapText="1" indent="1"/>
    </xf>
    <xf numFmtId="179" fontId="62" fillId="119" borderId="43" applyProtection="0">
      <alignment horizontal="left" vertical="center" wrapText="1" indent="1"/>
    </xf>
    <xf numFmtId="179" fontId="137" fillId="120" borderId="43" applyProtection="0">
      <alignment horizontal="left" vertical="center" wrapText="1" indent="1"/>
    </xf>
    <xf numFmtId="179" fontId="62" fillId="119" borderId="43" applyProtection="0">
      <alignment horizontal="left" vertical="center" wrapText="1" indent="1"/>
    </xf>
    <xf numFmtId="0" fontId="138" fillId="90" borderId="43" applyNumberFormat="0" applyAlignment="0" applyProtection="0"/>
    <xf numFmtId="0" fontId="138" fillId="90" borderId="46" applyNumberFormat="0" applyAlignment="0" applyProtection="0"/>
    <xf numFmtId="0" fontId="91" fillId="90" borderId="43" applyNumberFormat="0" applyAlignment="0" applyProtection="0"/>
    <xf numFmtId="0" fontId="91" fillId="90" borderId="43" applyNumberFormat="0" applyAlignment="0" applyProtection="0"/>
    <xf numFmtId="0" fontId="155" fillId="121" borderId="43" applyNumberFormat="0" applyAlignment="0" applyProtection="0"/>
    <xf numFmtId="0" fontId="91" fillId="90" borderId="43" applyNumberFormat="0" applyAlignment="0" applyProtection="0"/>
    <xf numFmtId="0" fontId="91" fillId="90" borderId="43" applyNumberFormat="0" applyAlignment="0" applyProtection="0"/>
    <xf numFmtId="0" fontId="91" fillId="90" borderId="43" applyNumberFormat="0" applyAlignment="0" applyProtection="0"/>
    <xf numFmtId="0" fontId="138" fillId="90" borderId="46" applyNumberFormat="0" applyAlignment="0" applyProtection="0"/>
    <xf numFmtId="0" fontId="138" fillId="121" borderId="46" applyNumberFormat="0" applyAlignment="0" applyProtection="0"/>
    <xf numFmtId="0" fontId="138" fillId="90" borderId="46" applyNumberFormat="0" applyAlignment="0" applyProtection="0"/>
    <xf numFmtId="0" fontId="138" fillId="90" borderId="46" applyNumberFormat="0" applyAlignment="0" applyProtection="0"/>
    <xf numFmtId="0" fontId="138" fillId="121" borderId="46" applyNumberFormat="0" applyAlignment="0" applyProtection="0"/>
    <xf numFmtId="0" fontId="138" fillId="90" borderId="43" applyNumberFormat="0" applyAlignment="0" applyProtection="0"/>
    <xf numFmtId="0" fontId="138" fillId="121" borderId="43" applyNumberFormat="0" applyAlignment="0" applyProtection="0"/>
    <xf numFmtId="0" fontId="138" fillId="90" borderId="43" applyNumberFormat="0" applyAlignment="0" applyProtection="0"/>
    <xf numFmtId="0" fontId="138" fillId="90" borderId="43" applyNumberFormat="0" applyAlignment="0" applyProtection="0"/>
    <xf numFmtId="0" fontId="138" fillId="121" borderId="43" applyNumberFormat="0" applyAlignment="0" applyProtection="0"/>
    <xf numFmtId="0" fontId="138" fillId="90" borderId="43" applyNumberFormat="0" applyAlignment="0" applyProtection="0"/>
    <xf numFmtId="0" fontId="138" fillId="90" borderId="46" applyNumberFormat="0" applyAlignment="0" applyProtection="0"/>
    <xf numFmtId="0" fontId="138" fillId="90" borderId="46" applyNumberFormat="0" applyAlignment="0" applyProtection="0"/>
    <xf numFmtId="0" fontId="138" fillId="122" borderId="46" applyNumberFormat="0" applyAlignment="0" applyProtection="0"/>
    <xf numFmtId="0" fontId="138" fillId="90" borderId="46" applyNumberFormat="0" applyAlignment="0" applyProtection="0"/>
    <xf numFmtId="0" fontId="138" fillId="90" borderId="46" applyNumberFormat="0" applyAlignment="0" applyProtection="0"/>
    <xf numFmtId="0" fontId="138" fillId="122" borderId="46" applyNumberFormat="0" applyAlignment="0" applyProtection="0"/>
    <xf numFmtId="0" fontId="138" fillId="90" borderId="43" applyNumberFormat="0" applyAlignment="0" applyProtection="0"/>
    <xf numFmtId="0" fontId="138" fillId="123" borderId="43" applyNumberFormat="0" applyAlignment="0" applyProtection="0"/>
    <xf numFmtId="0" fontId="138" fillId="90" borderId="43" applyNumberFormat="0" applyAlignment="0" applyProtection="0"/>
    <xf numFmtId="0" fontId="138" fillId="90" borderId="43" applyNumberFormat="0" applyAlignment="0" applyProtection="0"/>
    <xf numFmtId="0" fontId="138" fillId="123" borderId="43" applyNumberFormat="0" applyAlignment="0" applyProtection="0"/>
    <xf numFmtId="0" fontId="138" fillId="94" borderId="43" applyNumberFormat="0" applyAlignment="0" applyProtection="0"/>
    <xf numFmtId="0" fontId="138" fillId="90" borderId="46" applyNumberFormat="0" applyAlignment="0" applyProtection="0"/>
    <xf numFmtId="0" fontId="138" fillId="90" borderId="46" applyNumberFormat="0" applyAlignment="0" applyProtection="0"/>
    <xf numFmtId="0" fontId="138" fillId="124" borderId="46" applyNumberFormat="0" applyAlignment="0" applyProtection="0"/>
    <xf numFmtId="0" fontId="138" fillId="90" borderId="46" applyNumberFormat="0" applyAlignment="0" applyProtection="0"/>
    <xf numFmtId="0" fontId="138" fillId="90" borderId="46" applyNumberFormat="0" applyAlignment="0" applyProtection="0"/>
    <xf numFmtId="0" fontId="138" fillId="124" borderId="46" applyNumberFormat="0" applyAlignment="0" applyProtection="0"/>
    <xf numFmtId="0" fontId="138" fillId="94" borderId="43" applyNumberFormat="0" applyAlignment="0" applyProtection="0"/>
    <xf numFmtId="0" fontId="138" fillId="95" borderId="43" applyNumberFormat="0" applyAlignment="0" applyProtection="0"/>
    <xf numFmtId="0" fontId="138" fillId="94" borderId="43" applyNumberFormat="0" applyAlignment="0" applyProtection="0"/>
    <xf numFmtId="0" fontId="138" fillId="94" borderId="43" applyNumberFormat="0" applyAlignment="0" applyProtection="0"/>
    <xf numFmtId="0" fontId="138" fillId="95" borderId="43" applyNumberFormat="0" applyAlignment="0" applyProtection="0"/>
    <xf numFmtId="0" fontId="138" fillId="96" borderId="46" applyNumberFormat="0" applyAlignment="0" applyProtection="0"/>
    <xf numFmtId="179" fontId="62" fillId="119" borderId="43" applyAlignment="0" applyProtection="0"/>
    <xf numFmtId="179" fontId="62" fillId="119" borderId="43" applyAlignment="0" applyProtection="0"/>
    <xf numFmtId="179" fontId="137" fillId="120" borderId="43" applyAlignment="0" applyProtection="0"/>
    <xf numFmtId="179" fontId="62" fillId="119" borderId="43" applyAlignment="0" applyProtection="0"/>
    <xf numFmtId="0" fontId="138" fillId="125" borderId="47" applyNumberFormat="0" applyAlignment="0" applyProtection="0"/>
    <xf numFmtId="179" fontId="62" fillId="94" borderId="50" applyNumberFormat="0" applyBorder="0" applyProtection="0">
      <alignment horizontal="right" vertical="center"/>
    </xf>
    <xf numFmtId="179" fontId="138" fillId="94" borderId="53" applyNumberFormat="0" applyBorder="0" applyAlignment="0" applyProtection="0"/>
    <xf numFmtId="179" fontId="138" fillId="94" borderId="53" applyNumberFormat="0" applyBorder="0" applyAlignment="0" applyProtection="0"/>
    <xf numFmtId="179" fontId="138" fillId="95" borderId="45" applyNumberFormat="0" applyBorder="0" applyAlignment="0" applyProtection="0"/>
    <xf numFmtId="179" fontId="138" fillId="94" borderId="53" applyNumberFormat="0" applyBorder="0" applyAlignment="0" applyProtection="0"/>
    <xf numFmtId="179" fontId="138" fillId="94" borderId="53" applyNumberFormat="0" applyBorder="0" applyAlignment="0" applyProtection="0"/>
    <xf numFmtId="179" fontId="138" fillId="95" borderId="45" applyNumberFormat="0" applyBorder="0" applyAlignment="0" applyProtection="0"/>
    <xf numFmtId="179" fontId="62" fillId="94" borderId="50" applyNumberFormat="0" applyBorder="0" applyProtection="0">
      <alignment horizontal="right" vertical="center"/>
    </xf>
    <xf numFmtId="179" fontId="137" fillId="95" borderId="44" applyNumberFormat="0" applyBorder="0" applyProtection="0">
      <alignment horizontal="right" vertical="center"/>
    </xf>
    <xf numFmtId="179" fontId="62" fillId="94" borderId="50" applyNumberFormat="0" applyBorder="0" applyProtection="0">
      <alignment horizontal="right" vertical="center"/>
    </xf>
    <xf numFmtId="179" fontId="62" fillId="94" borderId="50" applyNumberFormat="0" applyBorder="0" applyProtection="0">
      <alignment horizontal="right" vertical="center"/>
    </xf>
    <xf numFmtId="179" fontId="137" fillId="95" borderId="44" applyNumberFormat="0" applyBorder="0" applyProtection="0">
      <alignment horizontal="right" vertical="center"/>
    </xf>
    <xf numFmtId="179" fontId="63" fillId="94" borderId="16" applyNumberFormat="0" applyBorder="0" applyProtection="0">
      <alignment horizontal="right" vertical="center"/>
    </xf>
    <xf numFmtId="179" fontId="141" fillId="94" borderId="47" applyNumberFormat="0" applyAlignment="0" applyProtection="0"/>
    <xf numFmtId="179" fontId="141" fillId="94" borderId="47" applyNumberFormat="0" applyAlignment="0" applyProtection="0"/>
    <xf numFmtId="179" fontId="141" fillId="95" borderId="47" applyNumberFormat="0" applyAlignment="0" applyProtection="0"/>
    <xf numFmtId="179" fontId="141" fillId="94" borderId="47" applyNumberFormat="0" applyAlignment="0" applyProtection="0"/>
    <xf numFmtId="179" fontId="141" fillId="94" borderId="47" applyNumberFormat="0" applyAlignment="0" applyProtection="0"/>
    <xf numFmtId="179" fontId="141" fillId="95" borderId="47" applyNumberFormat="0" applyAlignment="0" applyProtection="0"/>
    <xf numFmtId="179" fontId="63" fillId="94" borderId="16" applyNumberFormat="0" applyBorder="0" applyProtection="0">
      <alignment horizontal="right" vertical="center"/>
    </xf>
    <xf numFmtId="179" fontId="140" fillId="95" borderId="46" applyNumberFormat="0" applyBorder="0" applyProtection="0">
      <alignment horizontal="right" vertical="center"/>
    </xf>
    <xf numFmtId="179" fontId="63" fillId="94" borderId="16" applyNumberFormat="0" applyBorder="0" applyProtection="0">
      <alignment horizontal="right" vertical="center"/>
    </xf>
    <xf numFmtId="179" fontId="63" fillId="94" borderId="16" applyNumberFormat="0" applyBorder="0" applyProtection="0">
      <alignment horizontal="right" vertical="center"/>
    </xf>
    <xf numFmtId="179" fontId="140" fillId="95" borderId="46" applyNumberFormat="0" applyBorder="0" applyProtection="0">
      <alignment horizontal="right" vertical="center"/>
    </xf>
    <xf numFmtId="179" fontId="62" fillId="119" borderId="43" applyNumberFormat="0" applyAlignment="0" applyProtection="0"/>
    <xf numFmtId="179" fontId="62" fillId="119" borderId="43" applyNumberFormat="0" applyAlignment="0" applyProtection="0"/>
    <xf numFmtId="179" fontId="91" fillId="119" borderId="43" applyNumberFormat="0" applyAlignment="0" applyProtection="0"/>
    <xf numFmtId="179" fontId="91" fillId="119" borderId="43" applyNumberFormat="0" applyAlignment="0" applyProtection="0"/>
    <xf numFmtId="179" fontId="155" fillId="120" borderId="43" applyNumberFormat="0" applyAlignment="0" applyProtection="0"/>
    <xf numFmtId="179" fontId="91" fillId="119" borderId="43" applyNumberFormat="0" applyAlignment="0" applyProtection="0"/>
    <xf numFmtId="179" fontId="91" fillId="119" borderId="43" applyNumberFormat="0" applyAlignment="0" applyProtection="0"/>
    <xf numFmtId="179" fontId="91" fillId="119" borderId="43" applyNumberFormat="0" applyAlignment="0" applyProtection="0"/>
    <xf numFmtId="179" fontId="62" fillId="119" borderId="43" applyNumberFormat="0" applyAlignment="0" applyProtection="0"/>
    <xf numFmtId="179" fontId="137" fillId="120" borderId="43" applyNumberFormat="0" applyAlignment="0" applyProtection="0"/>
    <xf numFmtId="179" fontId="62" fillId="119" borderId="43" applyNumberFormat="0" applyAlignment="0" applyProtection="0"/>
    <xf numFmtId="179" fontId="62" fillId="119" borderId="43" applyNumberFormat="0" applyAlignment="0" applyProtection="0"/>
    <xf numFmtId="179" fontId="137" fillId="120" borderId="43" applyNumberFormat="0" applyAlignment="0" applyProtection="0"/>
    <xf numFmtId="179" fontId="138" fillId="126" borderId="43" applyNumberFormat="0" applyAlignment="0" applyProtection="0"/>
    <xf numFmtId="179" fontId="62" fillId="119" borderId="43" applyNumberFormat="0" applyAlignment="0" applyProtection="0"/>
    <xf numFmtId="179" fontId="62" fillId="119" borderId="43" applyNumberFormat="0" applyAlignment="0" applyProtection="0"/>
    <xf numFmtId="179" fontId="137" fillId="120" borderId="43" applyNumberFormat="0" applyAlignment="0" applyProtection="0"/>
    <xf numFmtId="179" fontId="62" fillId="119" borderId="43" applyNumberFormat="0" applyAlignment="0" applyProtection="0"/>
    <xf numFmtId="179" fontId="62" fillId="90" borderId="43" applyNumberFormat="0" applyProtection="0">
      <alignment horizontal="left" vertical="center"/>
    </xf>
    <xf numFmtId="179" fontId="62" fillId="90" borderId="43" applyNumberFormat="0" applyProtection="0">
      <alignment horizontal="left" vertical="center"/>
    </xf>
    <xf numFmtId="179" fontId="137" fillId="91" borderId="43" applyNumberFormat="0" applyProtection="0">
      <alignment horizontal="left" vertical="center"/>
    </xf>
    <xf numFmtId="179" fontId="62" fillId="90" borderId="43" applyNumberFormat="0" applyProtection="0">
      <alignment horizontal="left" vertical="center"/>
    </xf>
    <xf numFmtId="179" fontId="62" fillId="119" borderId="43" applyNumberFormat="0" applyAlignment="0" applyProtection="0"/>
    <xf numFmtId="179" fontId="137" fillId="120" borderId="43" applyNumberFormat="0" applyAlignment="0" applyProtection="0"/>
    <xf numFmtId="179" fontId="62" fillId="119" borderId="43" applyNumberFormat="0" applyAlignment="0" applyProtection="0"/>
    <xf numFmtId="179" fontId="62" fillId="119" borderId="43" applyNumberFormat="0" applyAlignment="0" applyProtection="0"/>
    <xf numFmtId="179" fontId="137" fillId="120" borderId="43" applyNumberFormat="0" applyAlignment="0" applyProtection="0"/>
    <xf numFmtId="179" fontId="62" fillId="90" borderId="43" applyProtection="0">
      <alignment horizontal="center" vertical="center" wrapText="1"/>
    </xf>
    <xf numFmtId="179" fontId="62" fillId="90" borderId="43" applyProtection="0">
      <alignment horizontal="center" vertical="center" wrapText="1"/>
    </xf>
    <xf numFmtId="179" fontId="137" fillId="91" borderId="43" applyProtection="0">
      <alignment horizontal="center" vertical="center" wrapText="1"/>
    </xf>
    <xf numFmtId="179" fontId="62" fillId="90" borderId="43" applyProtection="0">
      <alignment horizontal="center" vertical="center" wrapText="1"/>
    </xf>
    <xf numFmtId="0" fontId="63" fillId="90" borderId="46" applyNumberFormat="0" applyAlignment="0" applyProtection="0"/>
    <xf numFmtId="0" fontId="63" fillId="90" borderId="46" applyNumberFormat="0" applyAlignment="0" applyProtection="0"/>
    <xf numFmtId="0" fontId="63" fillId="90" borderId="46" applyNumberFormat="0" applyAlignment="0" applyProtection="0"/>
    <xf numFmtId="0" fontId="140" fillId="91" borderId="46" applyNumberFormat="0" applyAlignment="0" applyProtection="0"/>
    <xf numFmtId="0" fontId="63" fillId="90" borderId="46" applyNumberFormat="0" applyAlignment="0" applyProtection="0"/>
    <xf numFmtId="0" fontId="63" fillId="90" borderId="46" applyNumberFormat="0" applyAlignment="0" applyProtection="0"/>
    <xf numFmtId="0" fontId="140" fillId="91" borderId="46" applyNumberFormat="0" applyAlignment="0" applyProtection="0"/>
    <xf numFmtId="0" fontId="141" fillId="102" borderId="46" applyNumberFormat="0" applyAlignment="0" applyProtection="0"/>
    <xf numFmtId="0" fontId="63" fillId="88" borderId="46" applyNumberFormat="0" applyAlignment="0" applyProtection="0"/>
    <xf numFmtId="0" fontId="63" fillId="88" borderId="46" applyNumberFormat="0" applyAlignment="0" applyProtection="0"/>
    <xf numFmtId="0" fontId="140" fillId="127" borderId="46" applyNumberFormat="0" applyAlignment="0" applyProtection="0"/>
    <xf numFmtId="0" fontId="63" fillId="88" borderId="46" applyNumberFormat="0" applyAlignment="0" applyProtection="0"/>
    <xf numFmtId="0" fontId="63" fillId="90" borderId="46" applyNumberFormat="0" applyAlignment="0" applyProtection="0"/>
    <xf numFmtId="0" fontId="140" fillId="91" borderId="46" applyNumberFormat="0" applyAlignment="0" applyProtection="0"/>
    <xf numFmtId="0" fontId="63" fillId="90" borderId="46" applyNumberFormat="0" applyAlignment="0" applyProtection="0"/>
    <xf numFmtId="0" fontId="63" fillId="90" borderId="46" applyNumberFormat="0" applyAlignment="0" applyProtection="0"/>
    <xf numFmtId="0" fontId="140" fillId="91" borderId="46" applyNumberFormat="0" applyAlignment="0" applyProtection="0"/>
    <xf numFmtId="179" fontId="62" fillId="0" borderId="50" applyNumberFormat="0" applyFill="0" applyBorder="0" applyAlignment="0" applyProtection="0"/>
    <xf numFmtId="0" fontId="138" fillId="96" borderId="46" applyNumberFormat="0" applyAlignment="0" applyProtection="0"/>
    <xf numFmtId="179" fontId="63" fillId="96" borderId="46" applyNumberFormat="0" applyProtection="0">
      <alignment horizontal="right" vertical="center"/>
    </xf>
    <xf numFmtId="179" fontId="141" fillId="87" borderId="47" applyNumberFormat="0" applyAlignment="0" applyProtection="0"/>
    <xf numFmtId="179" fontId="63" fillId="96" borderId="46" applyNumberFormat="0" applyProtection="0">
      <alignment horizontal="right" vertical="center"/>
    </xf>
    <xf numFmtId="179" fontId="140" fillId="96" borderId="46" applyNumberFormat="0" applyProtection="0">
      <alignment horizontal="right" vertical="center"/>
    </xf>
    <xf numFmtId="179" fontId="63" fillId="96" borderId="46" applyNumberFormat="0" applyProtection="0">
      <alignment horizontal="right" vertical="center"/>
    </xf>
    <xf numFmtId="179" fontId="63" fillId="96" borderId="46" applyNumberFormat="0" applyProtection="0">
      <alignment horizontal="right" vertical="center"/>
    </xf>
    <xf numFmtId="179" fontId="140" fillId="96" borderId="46" applyNumberFormat="0" applyProtection="0">
      <alignment horizontal="right" vertical="center"/>
    </xf>
    <xf numFmtId="0" fontId="121" fillId="1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34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6" fillId="0" borderId="0">
      <alignment/>
      <protection/>
    </xf>
    <xf numFmtId="0" fontId="119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158" fillId="0" borderId="54" applyNumberFormat="0" applyFill="0" applyAlignment="0" applyProtection="0"/>
    <xf numFmtId="0" fontId="158" fillId="0" borderId="54" applyNumberFormat="0" applyFill="0" applyAlignment="0" applyProtection="0"/>
    <xf numFmtId="0" fontId="158" fillId="0" borderId="55" applyNumberFormat="0" applyFill="0" applyAlignment="0" applyProtection="0"/>
    <xf numFmtId="0" fontId="158" fillId="0" borderId="54" applyNumberFormat="0" applyFill="0" applyAlignment="0" applyProtection="0"/>
    <xf numFmtId="0" fontId="157" fillId="0" borderId="0" applyNumberFormat="0" applyFill="0" applyBorder="0" applyAlignment="0" applyProtection="0"/>
    <xf numFmtId="0" fontId="126" fillId="0" borderId="29" applyNumberFormat="0" applyFill="0" applyAlignment="0" applyProtection="0"/>
    <xf numFmtId="0" fontId="127" fillId="0" borderId="32" applyNumberFormat="0" applyFill="0" applyAlignment="0" applyProtection="0"/>
    <xf numFmtId="0" fontId="128" fillId="0" borderId="35" applyNumberFormat="0" applyFill="0" applyAlignment="0" applyProtection="0"/>
    <xf numFmtId="0" fontId="128" fillId="0" borderId="0" applyNumberFormat="0" applyFill="0" applyBorder="0" applyAlignment="0" applyProtection="0"/>
    <xf numFmtId="0" fontId="69" fillId="0" borderId="3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119" fillId="0" borderId="0" applyFont="0" applyFill="0" applyBorder="0" applyAlignment="0" applyProtection="0"/>
    <xf numFmtId="175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1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3" fillId="57" borderId="22" applyNumberFormat="0" applyAlignment="0" applyProtection="0"/>
    <xf numFmtId="0" fontId="41" fillId="24" borderId="0">
      <alignment/>
      <protection locked="0"/>
    </xf>
    <xf numFmtId="0" fontId="41" fillId="24" borderId="0">
      <alignment/>
      <protection locked="0"/>
    </xf>
    <xf numFmtId="0" fontId="41" fillId="24" borderId="0">
      <alignment/>
      <protection locked="0"/>
    </xf>
    <xf numFmtId="0" fontId="41" fillId="24" borderId="0">
      <alignment/>
      <protection locked="0"/>
    </xf>
    <xf numFmtId="0" fontId="41" fillId="24" borderId="0">
      <alignment/>
      <protection locked="0"/>
    </xf>
    <xf numFmtId="0" fontId="41" fillId="24" borderId="0">
      <alignment/>
      <protection locked="0"/>
    </xf>
    <xf numFmtId="0" fontId="41" fillId="24" borderId="0">
      <alignment/>
      <protection locked="0"/>
    </xf>
  </cellStyleXfs>
  <cellXfs count="213">
    <xf numFmtId="0" fontId="0" fillId="0" borderId="0" xfId="0" applyAlignment="1">
      <alignment/>
    </xf>
    <xf numFmtId="0" fontId="34" fillId="24" borderId="0" xfId="0" applyFont="1" applyFill="1" applyBorder="1" applyAlignment="1" applyProtection="1">
      <alignment/>
      <protection locked="0"/>
    </xf>
    <xf numFmtId="0" fontId="48" fillId="24" borderId="0" xfId="0" applyNumberFormat="1" applyFont="1" applyFill="1" applyBorder="1" applyAlignment="1" applyProtection="1">
      <alignment horizontal="right"/>
      <protection locked="0"/>
    </xf>
    <xf numFmtId="0" fontId="30" fillId="0" borderId="0" xfId="1627" applyFont="1" applyFill="1" applyBorder="1" applyAlignment="1" applyProtection="1">
      <alignment horizontal="left" vertical="center" wrapText="1" indent="1" shrinkToFit="1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28" fillId="24" borderId="56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0" fontId="28" fillId="24" borderId="0" xfId="0" applyNumberFormat="1" applyFont="1" applyFill="1" applyBorder="1" applyAlignment="1" applyProtection="1">
      <alignment/>
      <protection locked="0"/>
    </xf>
    <xf numFmtId="0" fontId="50" fillId="24" borderId="0" xfId="0" applyFont="1" applyFill="1" applyBorder="1" applyAlignment="1" applyProtection="1">
      <alignment/>
      <protection locked="0"/>
    </xf>
    <xf numFmtId="0" fontId="50" fillId="24" borderId="0" xfId="0" applyFont="1" applyFill="1" applyBorder="1" applyAlignment="1" applyProtection="1">
      <alignment vertical="center"/>
      <protection locked="0"/>
    </xf>
    <xf numFmtId="0" fontId="30" fillId="24" borderId="0" xfId="1627" applyFont="1" applyFill="1" applyBorder="1" applyAlignment="1" applyProtection="1">
      <alignment horizontal="left" vertical="center" wrapText="1" indent="1" shrinkToFit="1"/>
      <protection locked="0"/>
    </xf>
    <xf numFmtId="174" fontId="30" fillId="24" borderId="56" xfId="0" applyNumberFormat="1" applyFont="1" applyFill="1" applyBorder="1" applyAlignment="1" applyProtection="1">
      <alignment horizontal="right" wrapText="1"/>
      <protection locked="0"/>
    </xf>
    <xf numFmtId="174" fontId="30" fillId="24" borderId="0" xfId="0" applyNumberFormat="1" applyFont="1" applyFill="1" applyBorder="1" applyAlignment="1" applyProtection="1">
      <alignment horizontal="right" wrapText="1"/>
      <protection locked="0"/>
    </xf>
    <xf numFmtId="0" fontId="36" fillId="24" borderId="0" xfId="1627" applyFont="1" applyFill="1" applyBorder="1" applyAlignment="1" applyProtection="1">
      <alignment shrinkToFit="1"/>
      <protection locked="0"/>
    </xf>
    <xf numFmtId="0" fontId="36" fillId="24" borderId="0" xfId="0" applyNumberFormat="1" applyFont="1" applyFill="1" applyBorder="1" applyAlignment="1" applyProtection="1">
      <alignment horizontal="right"/>
      <protection locked="0"/>
    </xf>
    <xf numFmtId="0" fontId="34" fillId="24" borderId="0" xfId="0" applyFont="1" applyFill="1" applyAlignment="1" applyProtection="1">
      <alignment/>
      <protection locked="0"/>
    </xf>
    <xf numFmtId="0" fontId="28" fillId="24" borderId="0" xfId="0" applyFont="1" applyFill="1" applyAlignment="1" applyProtection="1">
      <alignment horizontal="center" wrapText="1"/>
      <protection locked="0"/>
    </xf>
    <xf numFmtId="0" fontId="28" fillId="24" borderId="0" xfId="0" applyFont="1" applyFill="1" applyAlignment="1" applyProtection="1">
      <alignment/>
      <protection locked="0"/>
    </xf>
    <xf numFmtId="0" fontId="32" fillId="24" borderId="0" xfId="0" applyFont="1" applyFill="1" applyAlignment="1" applyProtection="1">
      <alignment/>
      <protection locked="0"/>
    </xf>
    <xf numFmtId="3" fontId="28" fillId="24" borderId="0" xfId="0" applyNumberFormat="1" applyFont="1" applyFill="1" applyAlignment="1" applyProtection="1">
      <alignment/>
      <protection locked="0"/>
    </xf>
    <xf numFmtId="0" fontId="31" fillId="24" borderId="0" xfId="0" applyFont="1" applyFill="1" applyBorder="1" applyAlignment="1" applyProtection="1">
      <alignment/>
      <protection locked="0"/>
    </xf>
    <xf numFmtId="0" fontId="28" fillId="24" borderId="0" xfId="0" applyFont="1" applyFill="1" applyBorder="1" applyAlignment="1" applyProtection="1">
      <alignment/>
      <protection locked="0"/>
    </xf>
    <xf numFmtId="3" fontId="36" fillId="24" borderId="0" xfId="0" applyNumberFormat="1" applyFont="1" applyFill="1" applyBorder="1" applyAlignment="1" applyProtection="1">
      <alignment horizontal="right"/>
      <protection locked="0"/>
    </xf>
    <xf numFmtId="0" fontId="40" fillId="24" borderId="0" xfId="0" applyFont="1" applyFill="1" applyAlignment="1" applyProtection="1">
      <alignment/>
      <protection locked="0"/>
    </xf>
    <xf numFmtId="0" fontId="52" fillId="24" borderId="0" xfId="0" applyFont="1" applyFill="1" applyAlignment="1" applyProtection="1">
      <alignment/>
      <protection locked="0"/>
    </xf>
    <xf numFmtId="177" fontId="28" fillId="24" borderId="0" xfId="0" applyNumberFormat="1" applyFont="1" applyFill="1" applyAlignment="1" applyProtection="1">
      <alignment/>
      <protection locked="0"/>
    </xf>
    <xf numFmtId="0" fontId="35" fillId="24" borderId="0" xfId="0" applyFont="1" applyFill="1" applyAlignment="1" applyProtection="1">
      <alignment/>
      <protection locked="0"/>
    </xf>
    <xf numFmtId="2" fontId="28" fillId="24" borderId="0" xfId="0" applyNumberFormat="1" applyFont="1" applyFill="1" applyAlignment="1" applyProtection="1">
      <alignment/>
      <protection locked="0"/>
    </xf>
    <xf numFmtId="0" fontId="50" fillId="24" borderId="0" xfId="0" applyFont="1" applyFill="1" applyBorder="1" applyAlignment="1" applyProtection="1">
      <alignment horizontal="left"/>
      <protection locked="0"/>
    </xf>
    <xf numFmtId="3" fontId="30" fillId="24" borderId="56" xfId="0" applyNumberFormat="1" applyFont="1" applyFill="1" applyBorder="1" applyAlignment="1" applyProtection="1">
      <alignment horizontal="right" wrapText="1"/>
      <protection locked="0"/>
    </xf>
    <xf numFmtId="0" fontId="89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7" fillId="24" borderId="0" xfId="0" applyFont="1" applyFill="1" applyAlignment="1">
      <alignment/>
    </xf>
    <xf numFmtId="0" fontId="9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14" borderId="0" xfId="0" applyFont="1" applyFill="1" applyAlignment="1" applyProtection="1">
      <alignment/>
      <protection locked="0"/>
    </xf>
    <xf numFmtId="0" fontId="28" fillId="14" borderId="0" xfId="0" applyFont="1" applyFill="1" applyAlignment="1" applyProtection="1">
      <alignment/>
      <protection locked="0"/>
    </xf>
    <xf numFmtId="0" fontId="34" fillId="14" borderId="0" xfId="0" applyFont="1" applyFill="1" applyAlignment="1" applyProtection="1">
      <alignment/>
      <protection locked="0"/>
    </xf>
    <xf numFmtId="177" fontId="28" fillId="14" borderId="0" xfId="0" applyNumberFormat="1" applyFont="1" applyFill="1" applyAlignment="1" applyProtection="1">
      <alignment/>
      <protection locked="0"/>
    </xf>
    <xf numFmtId="177" fontId="34" fillId="14" borderId="0" xfId="0" applyNumberFormat="1" applyFont="1" applyFill="1" applyAlignment="1" applyProtection="1">
      <alignment/>
      <protection locked="0"/>
    </xf>
    <xf numFmtId="177" fontId="36" fillId="24" borderId="57" xfId="0" applyNumberFormat="1" applyFont="1" applyFill="1" applyBorder="1" applyAlignment="1" applyProtection="1">
      <alignment horizontal="right"/>
      <protection locked="0"/>
    </xf>
    <xf numFmtId="177" fontId="36" fillId="24" borderId="58" xfId="0" applyNumberFormat="1" applyFont="1" applyFill="1" applyBorder="1" applyAlignment="1" applyProtection="1">
      <alignment horizontal="right"/>
      <protection locked="0"/>
    </xf>
    <xf numFmtId="3" fontId="36" fillId="24" borderId="57" xfId="0" applyNumberFormat="1" applyFont="1" applyFill="1" applyBorder="1" applyAlignment="1" applyProtection="1">
      <alignment horizontal="right"/>
      <protection locked="0"/>
    </xf>
    <xf numFmtId="0" fontId="36" fillId="24" borderId="57" xfId="0" applyNumberFormat="1" applyFont="1" applyFill="1" applyBorder="1" applyAlignment="1" applyProtection="1">
      <alignment horizontal="right"/>
      <protection locked="0"/>
    </xf>
    <xf numFmtId="3" fontId="38" fillId="24" borderId="57" xfId="0" applyNumberFormat="1" applyFont="1" applyFill="1" applyBorder="1" applyAlignment="1" applyProtection="1">
      <alignment horizontal="right"/>
      <protection locked="0"/>
    </xf>
    <xf numFmtId="174" fontId="30" fillId="0" borderId="59" xfId="0" applyNumberFormat="1" applyFont="1" applyFill="1" applyBorder="1" applyAlignment="1" applyProtection="1">
      <alignment horizontal="right" wrapText="1"/>
      <protection locked="0"/>
    </xf>
    <xf numFmtId="184" fontId="36" fillId="24" borderId="57" xfId="0" applyNumberFormat="1" applyFont="1" applyFill="1" applyBorder="1" applyAlignment="1" applyProtection="1">
      <alignment horizontal="right"/>
      <protection locked="0"/>
    </xf>
    <xf numFmtId="0" fontId="38" fillId="24" borderId="57" xfId="0" applyNumberFormat="1" applyFont="1" applyFill="1" applyBorder="1" applyAlignment="1" applyProtection="1">
      <alignment horizontal="right"/>
      <protection locked="0"/>
    </xf>
    <xf numFmtId="0" fontId="28" fillId="24" borderId="59" xfId="0" applyFont="1" applyFill="1" applyBorder="1" applyAlignment="1" applyProtection="1">
      <alignment/>
      <protection locked="0"/>
    </xf>
    <xf numFmtId="0" fontId="28" fillId="128" borderId="0" xfId="0" applyFont="1" applyFill="1" applyAlignment="1" applyProtection="1">
      <alignment/>
      <protection locked="0"/>
    </xf>
    <xf numFmtId="0" fontId="48" fillId="24" borderId="59" xfId="0" applyNumberFormat="1" applyFont="1" applyFill="1" applyBorder="1" applyAlignment="1" applyProtection="1">
      <alignment horizontal="right"/>
      <protection locked="0"/>
    </xf>
    <xf numFmtId="0" fontId="34" fillId="128" borderId="0" xfId="0" applyFont="1" applyFill="1" applyAlignment="1" applyProtection="1">
      <alignment/>
      <protection locked="0"/>
    </xf>
    <xf numFmtId="0" fontId="36" fillId="24" borderId="59" xfId="0" applyNumberFormat="1" applyFont="1" applyFill="1" applyBorder="1" applyAlignment="1" applyProtection="1">
      <alignment horizontal="center" wrapText="1"/>
      <protection locked="0"/>
    </xf>
    <xf numFmtId="0" fontId="36" fillId="24" borderId="60" xfId="0" applyFont="1" applyFill="1" applyBorder="1" applyAlignment="1" applyProtection="1">
      <alignment wrapText="1"/>
      <protection locked="0"/>
    </xf>
    <xf numFmtId="0" fontId="36" fillId="0" borderId="61" xfId="0" applyFont="1" applyFill="1" applyBorder="1" applyAlignment="1" applyProtection="1">
      <alignment horizontal="right" wrapText="1"/>
      <protection locked="0"/>
    </xf>
    <xf numFmtId="0" fontId="36" fillId="0" borderId="59" xfId="0" applyFont="1" applyFill="1" applyBorder="1" applyAlignment="1" applyProtection="1">
      <alignment horizontal="right" wrapText="1"/>
      <protection locked="0"/>
    </xf>
    <xf numFmtId="177" fontId="36" fillId="0" borderId="57" xfId="0" applyNumberFormat="1" applyFont="1" applyFill="1" applyBorder="1" applyAlignment="1" applyProtection="1">
      <alignment horizontal="right"/>
      <protection locked="0"/>
    </xf>
    <xf numFmtId="183" fontId="36" fillId="24" borderId="57" xfId="0" applyNumberFormat="1" applyFont="1" applyFill="1" applyBorder="1" applyAlignment="1" applyProtection="1">
      <alignment horizontal="right"/>
      <protection locked="0"/>
    </xf>
    <xf numFmtId="177" fontId="36" fillId="0" borderId="58" xfId="0" applyNumberFormat="1" applyFont="1" applyFill="1" applyBorder="1" applyAlignment="1" applyProtection="1">
      <alignment horizontal="right"/>
      <protection locked="0"/>
    </xf>
    <xf numFmtId="183" fontId="36" fillId="24" borderId="58" xfId="0" applyNumberFormat="1" applyFont="1" applyFill="1" applyBorder="1" applyAlignment="1" applyProtection="1">
      <alignment horizontal="right"/>
      <protection locked="0"/>
    </xf>
    <xf numFmtId="177" fontId="36" fillId="0" borderId="61" xfId="0" applyNumberFormat="1" applyFont="1" applyFill="1" applyBorder="1" applyAlignment="1" applyProtection="1">
      <alignment horizontal="right"/>
      <protection locked="0"/>
    </xf>
    <xf numFmtId="177" fontId="28" fillId="128" borderId="0" xfId="0" applyNumberFormat="1" applyFont="1" applyFill="1" applyAlignment="1" applyProtection="1">
      <alignment/>
      <protection locked="0"/>
    </xf>
    <xf numFmtId="0" fontId="36" fillId="0" borderId="57" xfId="0" applyNumberFormat="1" applyFont="1" applyFill="1" applyBorder="1" applyAlignment="1" applyProtection="1">
      <alignment horizontal="right"/>
      <protection locked="0"/>
    </xf>
    <xf numFmtId="0" fontId="36" fillId="24" borderId="57" xfId="0" applyFont="1" applyFill="1" applyBorder="1" applyAlignment="1" applyProtection="1">
      <alignment horizontal="right"/>
      <protection locked="0"/>
    </xf>
    <xf numFmtId="3" fontId="38" fillId="0" borderId="57" xfId="0" applyNumberFormat="1" applyFont="1" applyFill="1" applyBorder="1" applyAlignment="1" applyProtection="1">
      <alignment horizontal="right"/>
      <protection locked="0"/>
    </xf>
    <xf numFmtId="0" fontId="38" fillId="0" borderId="62" xfId="1627" applyFont="1" applyFill="1" applyBorder="1" applyAlignment="1" applyProtection="1">
      <alignment shrinkToFit="1"/>
      <protection locked="0"/>
    </xf>
    <xf numFmtId="0" fontId="38" fillId="24" borderId="57" xfId="0" applyFont="1" applyFill="1" applyBorder="1" applyAlignment="1" applyProtection="1">
      <alignment horizontal="right"/>
      <protection locked="0"/>
    </xf>
    <xf numFmtId="0" fontId="0" fillId="128" borderId="0" xfId="0" applyFill="1" applyAlignment="1">
      <alignment/>
    </xf>
    <xf numFmtId="0" fontId="28" fillId="128" borderId="0" xfId="0" applyFont="1" applyFill="1" applyBorder="1" applyAlignment="1" applyProtection="1">
      <alignment/>
      <protection locked="0"/>
    </xf>
    <xf numFmtId="0" fontId="28" fillId="128" borderId="0" xfId="0" applyFont="1" applyFill="1" applyBorder="1" applyAlignment="1" applyProtection="1">
      <alignment/>
      <protection locked="0"/>
    </xf>
    <xf numFmtId="3" fontId="16" fillId="58" borderId="61" xfId="980" applyNumberFormat="1" applyBorder="1" applyAlignment="1" applyProtection="1">
      <alignment horizontal="right"/>
      <protection locked="0"/>
    </xf>
    <xf numFmtId="3" fontId="16" fillId="58" borderId="63" xfId="980" applyNumberFormat="1" applyBorder="1" applyAlignment="1" applyProtection="1">
      <alignment horizontal="right"/>
      <protection locked="0"/>
    </xf>
    <xf numFmtId="1" fontId="38" fillId="15" borderId="57" xfId="1627" applyNumberFormat="1" applyFont="1" applyFill="1" applyBorder="1" applyAlignment="1" applyProtection="1">
      <alignment horizontal="right"/>
      <protection locked="0"/>
    </xf>
    <xf numFmtId="3" fontId="38" fillId="20" borderId="64" xfId="0" applyNumberFormat="1" applyFont="1" applyFill="1" applyBorder="1" applyAlignment="1" applyProtection="1">
      <alignment horizontal="right"/>
      <protection locked="0"/>
    </xf>
    <xf numFmtId="3" fontId="38" fillId="20" borderId="63" xfId="0" applyNumberFormat="1" applyFont="1" applyFill="1" applyBorder="1" applyAlignment="1" applyProtection="1">
      <alignment horizontal="right"/>
      <protection locked="0"/>
    </xf>
    <xf numFmtId="0" fontId="38" fillId="128" borderId="65" xfId="0" applyNumberFormat="1" applyFont="1" applyFill="1" applyBorder="1" applyAlignment="1" applyProtection="1">
      <alignment horizontal="right"/>
      <protection locked="0"/>
    </xf>
    <xf numFmtId="0" fontId="36" fillId="15" borderId="57" xfId="0" applyNumberFormat="1" applyFont="1" applyFill="1" applyBorder="1" applyAlignment="1" applyProtection="1">
      <alignment horizontal="right"/>
      <protection locked="0"/>
    </xf>
    <xf numFmtId="177" fontId="38" fillId="15" borderId="58" xfId="0" applyNumberFormat="1" applyFont="1" applyFill="1" applyBorder="1" applyAlignment="1" applyProtection="1">
      <alignment horizontal="right"/>
      <protection locked="0"/>
    </xf>
    <xf numFmtId="177" fontId="38" fillId="15" borderId="62" xfId="1627" applyNumberFormat="1" applyFont="1" applyFill="1" applyBorder="1" applyAlignment="1" applyProtection="1">
      <alignment horizontal="right"/>
      <protection locked="0"/>
    </xf>
    <xf numFmtId="177" fontId="38" fillId="15" borderId="57" xfId="1627" applyNumberFormat="1" applyFont="1" applyFill="1" applyBorder="1" applyAlignment="1" applyProtection="1">
      <alignment horizontal="right"/>
      <protection locked="0"/>
    </xf>
    <xf numFmtId="0" fontId="38" fillId="128" borderId="66" xfId="1627" applyFont="1" applyFill="1" applyBorder="1" applyAlignment="1" applyProtection="1">
      <alignment shrinkToFit="1"/>
      <protection locked="0"/>
    </xf>
    <xf numFmtId="0" fontId="36" fillId="15" borderId="62" xfId="1627" applyFont="1" applyFill="1" applyBorder="1" applyAlignment="1" applyProtection="1">
      <alignment shrinkToFit="1"/>
      <protection locked="0"/>
    </xf>
    <xf numFmtId="177" fontId="38" fillId="15" borderId="62" xfId="1627" applyNumberFormat="1" applyFont="1" applyFill="1" applyBorder="1" applyAlignment="1" applyProtection="1">
      <alignment horizontal="left"/>
      <protection locked="0"/>
    </xf>
    <xf numFmtId="0" fontId="36" fillId="0" borderId="57" xfId="0" applyFont="1" applyFill="1" applyBorder="1" applyAlignment="1" applyProtection="1">
      <alignment horizontal="right"/>
      <protection locked="0"/>
    </xf>
    <xf numFmtId="0" fontId="40" fillId="128" borderId="62" xfId="1627" applyFont="1" applyFill="1" applyBorder="1" applyAlignment="1" applyProtection="1">
      <alignment horizontal="left" indent="1"/>
      <protection locked="0"/>
    </xf>
    <xf numFmtId="3" fontId="38" fillId="0" borderId="59" xfId="0" applyNumberFormat="1" applyFont="1" applyFill="1" applyBorder="1" applyAlignment="1" applyProtection="1">
      <alignment horizontal="right"/>
      <protection locked="0"/>
    </xf>
    <xf numFmtId="3" fontId="38" fillId="0" borderId="61" xfId="0" applyNumberFormat="1" applyFont="1" applyFill="1" applyBorder="1" applyAlignment="1" applyProtection="1">
      <alignment horizontal="right"/>
      <protection locked="0"/>
    </xf>
    <xf numFmtId="3" fontId="36" fillId="0" borderId="58" xfId="0" applyNumberFormat="1" applyFont="1" applyFill="1" applyBorder="1" applyAlignment="1" applyProtection="1">
      <alignment horizontal="right"/>
      <protection locked="0"/>
    </xf>
    <xf numFmtId="3" fontId="36" fillId="24" borderId="58" xfId="0" applyNumberFormat="1" applyFont="1" applyFill="1" applyBorder="1" applyAlignment="1" applyProtection="1">
      <alignment horizontal="right"/>
      <protection locked="0"/>
    </xf>
    <xf numFmtId="0" fontId="36" fillId="0" borderId="67" xfId="1627" applyFont="1" applyFill="1" applyBorder="1" applyAlignment="1" applyProtection="1">
      <alignment shrinkToFit="1"/>
      <protection locked="0"/>
    </xf>
    <xf numFmtId="0" fontId="38" fillId="15" borderId="62" xfId="1627" applyNumberFormat="1" applyFont="1" applyFill="1" applyBorder="1" applyAlignment="1" applyProtection="1">
      <alignment horizontal="right"/>
      <protection locked="0"/>
    </xf>
    <xf numFmtId="3" fontId="38" fillId="15" borderId="65" xfId="0" applyNumberFormat="1" applyFont="1" applyFill="1" applyBorder="1" applyAlignment="1" applyProtection="1">
      <alignment horizontal="right"/>
      <protection locked="0"/>
    </xf>
    <xf numFmtId="0" fontId="36" fillId="128" borderId="59" xfId="1627" applyFont="1" applyFill="1" applyBorder="1" applyAlignment="1" applyProtection="1">
      <alignment horizontal="left" wrapText="1" indent="1" shrinkToFit="1"/>
      <protection locked="0"/>
    </xf>
    <xf numFmtId="2" fontId="38" fillId="15" borderId="57" xfId="0" applyNumberFormat="1" applyFont="1" applyFill="1" applyBorder="1" applyAlignment="1" applyProtection="1">
      <alignment horizontal="right"/>
      <protection locked="0"/>
    </xf>
    <xf numFmtId="0" fontId="34" fillId="128" borderId="62" xfId="1627" applyFont="1" applyFill="1" applyBorder="1" applyAlignment="1" applyProtection="1">
      <alignment horizontal="left" indent="1"/>
      <protection locked="0"/>
    </xf>
    <xf numFmtId="0" fontId="36" fillId="128" borderId="63" xfId="0" applyNumberFormat="1" applyFont="1" applyFill="1" applyBorder="1" applyAlignment="1" applyProtection="1">
      <alignment horizontal="right"/>
      <protection locked="0"/>
    </xf>
    <xf numFmtId="0" fontId="36" fillId="128" borderId="59" xfId="1627" applyFont="1" applyFill="1" applyBorder="1" applyAlignment="1" applyProtection="1">
      <alignment horizontal="left" indent="1" shrinkToFit="1"/>
      <protection locked="0"/>
    </xf>
    <xf numFmtId="0" fontId="36" fillId="0" borderId="62" xfId="1627" applyFont="1" applyFill="1" applyBorder="1" applyAlignment="1" applyProtection="1">
      <alignment horizontal="left" indent="1" shrinkToFit="1"/>
      <protection locked="0"/>
    </xf>
    <xf numFmtId="0" fontId="38" fillId="15" borderId="57" xfId="0" applyFont="1" applyFill="1" applyBorder="1" applyAlignment="1" applyProtection="1">
      <alignment horizontal="right"/>
      <protection locked="0"/>
    </xf>
    <xf numFmtId="0" fontId="36" fillId="0" borderId="61" xfId="0" applyFont="1" applyFill="1" applyBorder="1" applyAlignment="1" applyProtection="1">
      <alignment horizontal="right"/>
      <protection locked="0"/>
    </xf>
    <xf numFmtId="184" fontId="36" fillId="0" borderId="61" xfId="0" applyNumberFormat="1" applyFont="1" applyFill="1" applyBorder="1" applyAlignment="1" applyProtection="1">
      <alignment horizontal="right"/>
      <protection locked="0"/>
    </xf>
    <xf numFmtId="0" fontId="36" fillId="0" borderId="61" xfId="0" applyNumberFormat="1" applyFont="1" applyFill="1" applyBorder="1" applyAlignment="1" applyProtection="1">
      <alignment horizontal="right"/>
      <protection locked="0"/>
    </xf>
    <xf numFmtId="0" fontId="36" fillId="128" borderId="57" xfId="1627" applyFont="1" applyFill="1" applyBorder="1" applyAlignment="1" applyProtection="1">
      <alignment horizontal="right"/>
      <protection locked="0"/>
    </xf>
    <xf numFmtId="0" fontId="36" fillId="128" borderId="57" xfId="1627" applyNumberFormat="1" applyFont="1" applyFill="1" applyBorder="1" applyAlignment="1" applyProtection="1">
      <alignment horizontal="right"/>
      <protection locked="0"/>
    </xf>
    <xf numFmtId="0" fontId="36" fillId="0" borderId="59" xfId="1627" applyFont="1" applyFill="1" applyBorder="1" applyAlignment="1" applyProtection="1">
      <alignment shrinkToFit="1"/>
      <protection locked="0"/>
    </xf>
    <xf numFmtId="0" fontId="34" fillId="0" borderId="57" xfId="0" applyFont="1" applyFill="1" applyBorder="1" applyAlignment="1" applyProtection="1">
      <alignment horizontal="right"/>
      <protection locked="0"/>
    </xf>
    <xf numFmtId="184" fontId="34" fillId="0" borderId="57" xfId="0" applyNumberFormat="1" applyFont="1" applyFill="1" applyBorder="1" applyAlignment="1" applyProtection="1">
      <alignment horizontal="right"/>
      <protection locked="0"/>
    </xf>
    <xf numFmtId="0" fontId="34" fillId="0" borderId="57" xfId="0" applyNumberFormat="1" applyFont="1" applyFill="1" applyBorder="1" applyAlignment="1" applyProtection="1">
      <alignment horizontal="right"/>
      <protection locked="0"/>
    </xf>
    <xf numFmtId="0" fontId="34" fillId="0" borderId="59" xfId="0" applyNumberFormat="1" applyFont="1" applyFill="1" applyBorder="1" applyAlignment="1" applyProtection="1">
      <alignment horizontal="right"/>
      <protection locked="0"/>
    </xf>
    <xf numFmtId="0" fontId="40" fillId="0" borderId="62" xfId="1627" applyFont="1" applyFill="1" applyBorder="1" applyAlignment="1" applyProtection="1">
      <alignment shrinkToFit="1"/>
      <protection locked="0"/>
    </xf>
    <xf numFmtId="0" fontId="38" fillId="15" borderId="59" xfId="1627" applyFont="1" applyFill="1" applyBorder="1" applyAlignment="1" applyProtection="1">
      <alignment shrinkToFit="1"/>
      <protection locked="0"/>
    </xf>
    <xf numFmtId="0" fontId="34" fillId="24" borderId="57" xfId="0" applyFont="1" applyFill="1" applyBorder="1" applyAlignment="1" applyProtection="1">
      <alignment horizontal="right"/>
      <protection locked="0"/>
    </xf>
    <xf numFmtId="184" fontId="34" fillId="24" borderId="57" xfId="0" applyNumberFormat="1" applyFont="1" applyFill="1" applyBorder="1" applyAlignment="1" applyProtection="1">
      <alignment horizontal="right"/>
      <protection locked="0"/>
    </xf>
    <xf numFmtId="0" fontId="34" fillId="24" borderId="57" xfId="0" applyNumberFormat="1" applyFont="1" applyFill="1" applyBorder="1" applyAlignment="1" applyProtection="1">
      <alignment horizontal="right"/>
      <protection locked="0"/>
    </xf>
    <xf numFmtId="0" fontId="40" fillId="0" borderId="62" xfId="1627" applyFont="1" applyFill="1" applyBorder="1" applyAlignment="1" applyProtection="1">
      <alignment wrapText="1" shrinkToFit="1"/>
      <protection locked="0"/>
    </xf>
    <xf numFmtId="0" fontId="38" fillId="15" borderId="57" xfId="1627" applyFont="1" applyFill="1" applyBorder="1" applyAlignment="1" applyProtection="1">
      <alignment horizontal="right"/>
      <protection locked="0"/>
    </xf>
    <xf numFmtId="0" fontId="38" fillId="15" borderId="57" xfId="1627" applyNumberFormat="1" applyFont="1" applyFill="1" applyBorder="1" applyAlignment="1" applyProtection="1">
      <alignment horizontal="right"/>
      <protection locked="0"/>
    </xf>
    <xf numFmtId="0" fontId="36" fillId="24" borderId="61" xfId="0" applyFont="1" applyFill="1" applyBorder="1" applyAlignment="1" applyProtection="1">
      <alignment horizontal="right"/>
      <protection locked="0"/>
    </xf>
    <xf numFmtId="0" fontId="36" fillId="0" borderId="59" xfId="0" applyNumberFormat="1" applyFont="1" applyFill="1" applyBorder="1" applyAlignment="1" applyProtection="1">
      <alignment horizontal="right"/>
      <protection locked="0"/>
    </xf>
    <xf numFmtId="0" fontId="36" fillId="24" borderId="61" xfId="0" applyNumberFormat="1" applyFont="1" applyFill="1" applyBorder="1" applyAlignment="1" applyProtection="1">
      <alignment horizontal="right"/>
      <protection locked="0"/>
    </xf>
    <xf numFmtId="0" fontId="36" fillId="24" borderId="58" xfId="0" applyNumberFormat="1" applyFont="1" applyFill="1" applyBorder="1" applyAlignment="1" applyProtection="1">
      <alignment horizontal="right"/>
      <protection locked="0"/>
    </xf>
    <xf numFmtId="0" fontId="36" fillId="0" borderId="58" xfId="0" applyNumberFormat="1" applyFont="1" applyFill="1" applyBorder="1" applyAlignment="1" applyProtection="1">
      <alignment horizontal="right"/>
      <protection locked="0"/>
    </xf>
    <xf numFmtId="0" fontId="34" fillId="0" borderId="61" xfId="0" applyFont="1" applyFill="1" applyBorder="1" applyAlignment="1" applyProtection="1">
      <alignment horizontal="right"/>
      <protection locked="0"/>
    </xf>
    <xf numFmtId="0" fontId="34" fillId="0" borderId="61" xfId="0" applyNumberFormat="1" applyFont="1" applyFill="1" applyBorder="1" applyAlignment="1" applyProtection="1">
      <alignment horizontal="right"/>
      <protection locked="0"/>
    </xf>
    <xf numFmtId="0" fontId="40" fillId="0" borderId="59" xfId="1627" applyFont="1" applyFill="1" applyBorder="1" applyAlignment="1" applyProtection="1">
      <alignment shrinkToFit="1"/>
      <protection locked="0"/>
    </xf>
    <xf numFmtId="184" fontId="38" fillId="15" borderId="57" xfId="0" applyNumberFormat="1" applyFont="1" applyFill="1" applyBorder="1" applyAlignment="1" applyProtection="1">
      <alignment horizontal="right"/>
      <protection locked="0"/>
    </xf>
    <xf numFmtId="3" fontId="38" fillId="15" borderId="57" xfId="0" applyNumberFormat="1" applyFont="1" applyFill="1" applyBorder="1" applyAlignment="1" applyProtection="1">
      <alignment horizontal="right"/>
      <protection locked="0"/>
    </xf>
    <xf numFmtId="184" fontId="36" fillId="24" borderId="61" xfId="0" applyNumberFormat="1" applyFont="1" applyFill="1" applyBorder="1" applyAlignment="1" applyProtection="1">
      <alignment horizontal="right"/>
      <protection locked="0"/>
    </xf>
    <xf numFmtId="181" fontId="36" fillId="24" borderId="61" xfId="0" applyNumberFormat="1" applyFont="1" applyFill="1" applyBorder="1" applyAlignment="1" applyProtection="1">
      <alignment horizontal="right"/>
      <protection locked="0"/>
    </xf>
    <xf numFmtId="3" fontId="38" fillId="15" borderId="57" xfId="969" applyNumberFormat="1" applyFont="1" applyFill="1" applyBorder="1" applyAlignment="1" applyProtection="1">
      <alignment horizontal="right"/>
      <protection locked="0"/>
    </xf>
    <xf numFmtId="0" fontId="33" fillId="24" borderId="68" xfId="0" applyNumberFormat="1" applyFont="1" applyFill="1" applyBorder="1" applyAlignment="1" applyProtection="1">
      <alignment horizontal="right"/>
      <protection locked="0"/>
    </xf>
    <xf numFmtId="1" fontId="38" fillId="15" borderId="62" xfId="1627" applyNumberFormat="1" applyFont="1" applyFill="1" applyBorder="1" applyAlignment="1" applyProtection="1">
      <alignment horizontal="left"/>
      <protection locked="0"/>
    </xf>
    <xf numFmtId="1" fontId="38" fillId="15" borderId="57" xfId="0" applyNumberFormat="1" applyFont="1" applyFill="1" applyBorder="1" applyAlignment="1" applyProtection="1">
      <alignment horizontal="right"/>
      <protection locked="0"/>
    </xf>
    <xf numFmtId="0" fontId="36" fillId="15" borderId="57" xfId="0" applyFont="1" applyFill="1" applyBorder="1" applyAlignment="1" applyProtection="1">
      <alignment horizontal="right"/>
      <protection locked="0"/>
    </xf>
    <xf numFmtId="184" fontId="38" fillId="15" borderId="62" xfId="0" applyNumberFormat="1" applyFont="1" applyFill="1" applyBorder="1" applyAlignment="1" applyProtection="1">
      <alignment horizontal="right"/>
      <protection locked="0"/>
    </xf>
    <xf numFmtId="183" fontId="38" fillId="15" borderId="58" xfId="0" applyNumberFormat="1" applyFont="1" applyFill="1" applyBorder="1" applyAlignment="1" applyProtection="1">
      <alignment horizontal="right"/>
      <protection locked="0"/>
    </xf>
    <xf numFmtId="0" fontId="38" fillId="15" borderId="62" xfId="1627" applyFont="1" applyFill="1" applyBorder="1" applyAlignment="1" applyProtection="1">
      <alignment wrapText="1" shrinkToFit="1"/>
      <protection locked="0"/>
    </xf>
    <xf numFmtId="3" fontId="38" fillId="15" borderId="62" xfId="0" applyNumberFormat="1" applyFont="1" applyFill="1" applyBorder="1" applyAlignment="1" applyProtection="1">
      <alignment horizontal="right"/>
      <protection locked="0"/>
    </xf>
    <xf numFmtId="184" fontId="36" fillId="0" borderId="57" xfId="0" applyNumberFormat="1" applyFont="1" applyFill="1" applyBorder="1" applyAlignment="1" applyProtection="1">
      <alignment horizontal="right"/>
      <protection locked="0"/>
    </xf>
    <xf numFmtId="3" fontId="38" fillId="15" borderId="66" xfId="0" applyNumberFormat="1" applyFont="1" applyFill="1" applyBorder="1" applyAlignment="1" applyProtection="1">
      <alignment horizontal="right"/>
      <protection locked="0"/>
    </xf>
    <xf numFmtId="0" fontId="38" fillId="15" borderId="63" xfId="0" applyFont="1" applyFill="1" applyBorder="1" applyAlignment="1" applyProtection="1">
      <alignment horizontal="right"/>
      <protection locked="0"/>
    </xf>
    <xf numFmtId="3" fontId="36" fillId="0" borderId="61" xfId="0" applyNumberFormat="1" applyFont="1" applyFill="1" applyBorder="1" applyAlignment="1" applyProtection="1">
      <alignment horizontal="right"/>
      <protection locked="0"/>
    </xf>
    <xf numFmtId="0" fontId="36" fillId="0" borderId="62" xfId="1627" applyFont="1" applyFill="1" applyBorder="1" applyAlignment="1" applyProtection="1">
      <alignment vertical="center" shrinkToFit="1"/>
      <protection locked="0"/>
    </xf>
    <xf numFmtId="0" fontId="38" fillId="128" borderId="59" xfId="1627" applyFont="1" applyFill="1" applyBorder="1" applyAlignment="1" applyProtection="1">
      <alignment horizontal="left" wrapText="1" indent="1" shrinkToFit="1"/>
      <protection locked="0"/>
    </xf>
    <xf numFmtId="3" fontId="36" fillId="0" borderId="57" xfId="0" applyNumberFormat="1" applyFont="1" applyFill="1" applyBorder="1" applyAlignment="1" applyProtection="1">
      <alignment horizontal="right"/>
      <protection locked="0"/>
    </xf>
    <xf numFmtId="184" fontId="36" fillId="128" borderId="63" xfId="0" applyNumberFormat="1" applyFont="1" applyFill="1" applyBorder="1" applyAlignment="1" applyProtection="1">
      <alignment horizontal="right"/>
      <protection locked="0"/>
    </xf>
    <xf numFmtId="0" fontId="38" fillId="15" borderId="63" xfId="0" applyNumberFormat="1" applyFont="1" applyFill="1" applyBorder="1" applyAlignment="1" applyProtection="1">
      <alignment horizontal="right"/>
      <protection locked="0"/>
    </xf>
    <xf numFmtId="184" fontId="36" fillId="24" borderId="58" xfId="0" applyNumberFormat="1" applyFont="1" applyFill="1" applyBorder="1" applyAlignment="1" applyProtection="1">
      <alignment horizontal="right"/>
      <protection locked="0"/>
    </xf>
    <xf numFmtId="3" fontId="36" fillId="0" borderId="67" xfId="1627" applyNumberFormat="1" applyFont="1" applyFill="1" applyBorder="1" applyAlignment="1" applyProtection="1">
      <alignment shrinkToFit="1"/>
      <protection locked="0"/>
    </xf>
    <xf numFmtId="0" fontId="31" fillId="24" borderId="69" xfId="0" applyFont="1" applyFill="1" applyBorder="1" applyAlignment="1" applyProtection="1">
      <alignment/>
      <protection locked="0"/>
    </xf>
    <xf numFmtId="0" fontId="38" fillId="15" borderId="65" xfId="0" applyNumberFormat="1" applyFont="1" applyFill="1" applyBorder="1" applyAlignment="1" applyProtection="1">
      <alignment horizontal="right"/>
      <protection locked="0"/>
    </xf>
    <xf numFmtId="1" fontId="38" fillId="15" borderId="62" xfId="1627" applyNumberFormat="1" applyFont="1" applyFill="1" applyBorder="1" applyAlignment="1" applyProtection="1">
      <alignment horizontal="right"/>
      <protection locked="0"/>
    </xf>
    <xf numFmtId="2" fontId="36" fillId="0" borderId="62" xfId="1627" applyNumberFormat="1" applyFont="1" applyFill="1" applyBorder="1" applyAlignment="1" applyProtection="1">
      <alignment shrinkToFit="1"/>
      <protection locked="0"/>
    </xf>
    <xf numFmtId="183" fontId="38" fillId="15" borderId="57" xfId="1627" applyNumberFormat="1" applyFont="1" applyFill="1" applyBorder="1" applyAlignment="1" applyProtection="1">
      <alignment horizontal="right"/>
      <protection locked="0"/>
    </xf>
    <xf numFmtId="3" fontId="36" fillId="20" borderId="59" xfId="0" applyNumberFormat="1" applyFont="1" applyFill="1" applyBorder="1" applyAlignment="1" applyProtection="1">
      <alignment horizontal="right"/>
      <protection locked="0"/>
    </xf>
    <xf numFmtId="3" fontId="38" fillId="128" borderId="65" xfId="0" applyNumberFormat="1" applyFont="1" applyFill="1" applyBorder="1" applyAlignment="1" applyProtection="1">
      <alignment horizontal="right"/>
      <protection locked="0"/>
    </xf>
    <xf numFmtId="177" fontId="38" fillId="15" borderId="57" xfId="0" applyNumberFormat="1" applyFont="1" applyFill="1" applyBorder="1" applyAlignment="1" applyProtection="1">
      <alignment horizontal="right"/>
      <protection locked="0"/>
    </xf>
    <xf numFmtId="184" fontId="38" fillId="15" borderId="65" xfId="0" applyNumberFormat="1" applyFont="1" applyFill="1" applyBorder="1" applyAlignment="1" applyProtection="1">
      <alignment horizontal="right"/>
      <protection locked="0"/>
    </xf>
    <xf numFmtId="0" fontId="38" fillId="15" borderId="62" xfId="1627" applyFont="1" applyFill="1" applyBorder="1" applyAlignment="1" applyProtection="1">
      <alignment vertical="center" shrinkToFit="1"/>
      <protection locked="0"/>
    </xf>
    <xf numFmtId="0" fontId="36" fillId="128" borderId="63" xfId="0" applyFont="1" applyFill="1" applyBorder="1" applyAlignment="1" applyProtection="1">
      <alignment horizontal="right"/>
      <protection locked="0"/>
    </xf>
    <xf numFmtId="184" fontId="38" fillId="15" borderId="63" xfId="0" applyNumberFormat="1" applyFont="1" applyFill="1" applyBorder="1" applyAlignment="1" applyProtection="1">
      <alignment horizontal="right"/>
      <protection locked="0"/>
    </xf>
    <xf numFmtId="0" fontId="36" fillId="24" borderId="58" xfId="0" applyFont="1" applyFill="1" applyBorder="1" applyAlignment="1" applyProtection="1">
      <alignment horizontal="right"/>
      <protection locked="0"/>
    </xf>
    <xf numFmtId="184" fontId="34" fillId="0" borderId="61" xfId="0" applyNumberFormat="1" applyFont="1" applyFill="1" applyBorder="1" applyAlignment="1" applyProtection="1">
      <alignment horizontal="right"/>
      <protection locked="0"/>
    </xf>
    <xf numFmtId="0" fontId="38" fillId="15" borderId="57" xfId="0" applyNumberFormat="1" applyFont="1" applyFill="1" applyBorder="1" applyAlignment="1" applyProtection="1">
      <alignment horizontal="right"/>
      <protection locked="0"/>
    </xf>
    <xf numFmtId="184" fontId="38" fillId="15" borderId="57" xfId="1627" applyNumberFormat="1" applyFont="1" applyFill="1" applyBorder="1" applyAlignment="1" applyProtection="1">
      <alignment horizontal="right"/>
      <protection locked="0"/>
    </xf>
    <xf numFmtId="3" fontId="36" fillId="24" borderId="61" xfId="0" applyNumberFormat="1" applyFont="1" applyFill="1" applyBorder="1" applyAlignment="1" applyProtection="1">
      <alignment horizontal="right"/>
      <protection locked="0"/>
    </xf>
    <xf numFmtId="0" fontId="29" fillId="24" borderId="69" xfId="0" applyNumberFormat="1" applyFont="1" applyFill="1" applyBorder="1" applyAlignment="1" applyProtection="1">
      <alignment/>
      <protection locked="0"/>
    </xf>
    <xf numFmtId="0" fontId="32" fillId="128" borderId="0" xfId="0" applyFont="1" applyFill="1" applyAlignment="1" applyProtection="1">
      <alignment/>
      <protection locked="0"/>
    </xf>
    <xf numFmtId="0" fontId="36" fillId="0" borderId="62" xfId="1627" applyFont="1" applyFill="1" applyBorder="1" applyAlignment="1" applyProtection="1">
      <alignment shrinkToFit="1"/>
      <protection locked="0"/>
    </xf>
    <xf numFmtId="0" fontId="38" fillId="20" borderId="59" xfId="1627" applyFont="1" applyFill="1" applyBorder="1" applyAlignment="1" applyProtection="1">
      <alignment shrinkToFit="1"/>
      <protection locked="0"/>
    </xf>
    <xf numFmtId="0" fontId="38" fillId="0" borderId="62" xfId="1627" applyFont="1" applyFill="1" applyBorder="1" applyAlignment="1" applyProtection="1">
      <alignment vertical="center" shrinkToFit="1"/>
      <protection locked="0"/>
    </xf>
    <xf numFmtId="177" fontId="36" fillId="0" borderId="62" xfId="1627" applyNumberFormat="1" applyFont="1" applyFill="1" applyBorder="1" applyAlignment="1" applyProtection="1">
      <alignment shrinkToFit="1"/>
      <protection locked="0"/>
    </xf>
    <xf numFmtId="0" fontId="37" fillId="47" borderId="70" xfId="1627" applyNumberFormat="1" applyFont="1" applyFill="1" applyBorder="1" applyAlignment="1" applyProtection="1">
      <alignment horizontal="right" wrapText="1"/>
      <protection locked="0"/>
    </xf>
    <xf numFmtId="0" fontId="37" fillId="47" borderId="71" xfId="1627" applyNumberFormat="1" applyFont="1" applyFill="1" applyBorder="1" applyAlignment="1" applyProtection="1">
      <alignment horizontal="right" wrapText="1"/>
      <protection locked="0"/>
    </xf>
    <xf numFmtId="3" fontId="38" fillId="15" borderId="57" xfId="1627" applyNumberFormat="1" applyFont="1" applyFill="1" applyBorder="1" applyAlignment="1" applyProtection="1">
      <alignment horizontal="right"/>
      <protection locked="0"/>
    </xf>
    <xf numFmtId="3" fontId="38" fillId="15" borderId="62" xfId="1627" applyNumberFormat="1" applyFont="1" applyFill="1" applyBorder="1" applyAlignment="1" applyProtection="1">
      <alignment horizontal="right"/>
      <protection locked="0"/>
    </xf>
    <xf numFmtId="173" fontId="38" fillId="15" borderId="62" xfId="1627" applyNumberFormat="1" applyFont="1" applyFill="1" applyBorder="1" applyAlignment="1" applyProtection="1">
      <alignment horizontal="left"/>
      <protection locked="0"/>
    </xf>
    <xf numFmtId="0" fontId="38" fillId="15" borderId="62" xfId="1627" applyFont="1" applyFill="1" applyBorder="1" applyAlignment="1" applyProtection="1">
      <alignment shrinkToFit="1"/>
      <protection locked="0"/>
    </xf>
    <xf numFmtId="177" fontId="38" fillId="15" borderId="62" xfId="1627" applyNumberFormat="1" applyFont="1" applyFill="1" applyBorder="1" applyAlignment="1" applyProtection="1">
      <alignment shrinkToFit="1"/>
      <protection locked="0"/>
    </xf>
    <xf numFmtId="183" fontId="36" fillId="0" borderId="72" xfId="1569" applyNumberFormat="1" applyFont="1" applyFill="1" applyBorder="1" applyAlignment="1" applyProtection="1">
      <alignment horizontal="right"/>
      <protection locked="0"/>
    </xf>
    <xf numFmtId="183" fontId="36" fillId="0" borderId="73" xfId="1569" applyNumberFormat="1" applyFont="1" applyFill="1" applyBorder="1" applyAlignment="1" applyProtection="1">
      <alignment horizontal="right"/>
      <protection locked="0"/>
    </xf>
    <xf numFmtId="0" fontId="160" fillId="24" borderId="69" xfId="1569" applyFont="1" applyFill="1" applyBorder="1" applyAlignment="1" applyProtection="1">
      <alignment/>
      <protection locked="0"/>
    </xf>
    <xf numFmtId="183" fontId="38" fillId="129" borderId="72" xfId="1569" applyNumberFormat="1" applyFont="1" applyFill="1" applyBorder="1" applyAlignment="1" applyProtection="1">
      <alignment horizontal="right"/>
      <protection locked="0"/>
    </xf>
    <xf numFmtId="0" fontId="38" fillId="15" borderId="66" xfId="1627" applyFont="1" applyFill="1" applyBorder="1" applyAlignment="1" applyProtection="1">
      <alignment shrinkToFit="1"/>
      <protection locked="0"/>
    </xf>
    <xf numFmtId="0" fontId="36" fillId="0" borderId="62" xfId="1627" applyFont="1" applyFill="1" applyBorder="1" applyAlignment="1" applyProtection="1">
      <alignment shrinkToFit="1"/>
      <protection locked="0"/>
    </xf>
    <xf numFmtId="3" fontId="38" fillId="15" borderId="57" xfId="1627" applyNumberFormat="1" applyFont="1" applyFill="1" applyBorder="1" applyAlignment="1" applyProtection="1">
      <alignment horizontal="right"/>
      <protection locked="0"/>
    </xf>
    <xf numFmtId="0" fontId="38" fillId="15" borderId="57" xfId="1627" applyFont="1" applyFill="1" applyBorder="1" applyAlignment="1" applyProtection="1">
      <alignment horizontal="right"/>
      <protection locked="0"/>
    </xf>
    <xf numFmtId="0" fontId="36" fillId="128" borderId="57" xfId="1627" applyFont="1" applyFill="1" applyBorder="1" applyAlignment="1" applyProtection="1">
      <alignment horizontal="right"/>
      <protection locked="0"/>
    </xf>
    <xf numFmtId="3" fontId="28" fillId="128" borderId="0" xfId="0" applyNumberFormat="1" applyFont="1" applyFill="1" applyAlignment="1" applyProtection="1">
      <alignment/>
      <protection locked="0"/>
    </xf>
    <xf numFmtId="0" fontId="36" fillId="128" borderId="0" xfId="0" applyFont="1" applyFill="1" applyBorder="1" applyAlignment="1" applyProtection="1">
      <alignment/>
      <protection locked="0"/>
    </xf>
    <xf numFmtId="3" fontId="36" fillId="128" borderId="63" xfId="0" applyNumberFormat="1" applyFont="1" applyFill="1" applyBorder="1" applyAlignment="1" applyProtection="1">
      <alignment horizontal="right"/>
      <protection locked="0"/>
    </xf>
    <xf numFmtId="0" fontId="38" fillId="128" borderId="0" xfId="0" applyFont="1" applyFill="1" applyBorder="1" applyAlignment="1" applyProtection="1">
      <alignment wrapText="1"/>
      <protection locked="0"/>
    </xf>
    <xf numFmtId="0" fontId="161" fillId="128" borderId="0" xfId="0" applyFont="1" applyFill="1" applyBorder="1" applyAlignment="1" applyProtection="1">
      <alignment horizontal="right" wrapText="1"/>
      <protection locked="0"/>
    </xf>
    <xf numFmtId="0" fontId="92" fillId="128" borderId="0" xfId="0" applyFont="1" applyFill="1" applyBorder="1" applyAlignment="1" applyProtection="1">
      <alignment/>
      <protection locked="0"/>
    </xf>
    <xf numFmtId="0" fontId="36" fillId="128" borderId="0" xfId="0" applyFont="1" applyFill="1" applyBorder="1" applyAlignment="1" applyProtection="1">
      <alignment horizontal="right" wrapText="1"/>
      <protection locked="0"/>
    </xf>
    <xf numFmtId="0" fontId="38" fillId="128" borderId="0" xfId="0" applyFont="1" applyFill="1" applyBorder="1" applyAlignment="1" applyProtection="1">
      <alignment horizontal="left"/>
      <protection locked="0"/>
    </xf>
    <xf numFmtId="0" fontId="36" fillId="128" borderId="0" xfId="0" applyFont="1" applyFill="1" applyBorder="1" applyAlignment="1" applyProtection="1">
      <alignment horizontal="left"/>
      <protection locked="0"/>
    </xf>
    <xf numFmtId="173" fontId="36" fillId="128" borderId="0" xfId="0" applyNumberFormat="1" applyFont="1" applyFill="1" applyBorder="1" applyAlignment="1" applyProtection="1">
      <alignment horizontal="right" wrapText="1"/>
      <protection locked="0"/>
    </xf>
    <xf numFmtId="3" fontId="36" fillId="128" borderId="0" xfId="0" applyNumberFormat="1" applyFont="1" applyFill="1" applyBorder="1" applyAlignment="1" applyProtection="1">
      <alignment horizontal="right" wrapText="1"/>
      <protection locked="0"/>
    </xf>
    <xf numFmtId="0" fontId="38" fillId="128" borderId="0" xfId="0" applyFont="1" applyFill="1" applyBorder="1" applyAlignment="1" applyProtection="1">
      <alignment/>
      <protection locked="0"/>
    </xf>
    <xf numFmtId="173" fontId="38" fillId="128" borderId="0" xfId="0" applyNumberFormat="1" applyFont="1" applyFill="1" applyBorder="1" applyAlignment="1" applyProtection="1">
      <alignment horizontal="right" wrapText="1"/>
      <protection locked="0"/>
    </xf>
    <xf numFmtId="3" fontId="38" fillId="128" borderId="0" xfId="0" applyNumberFormat="1" applyFont="1" applyFill="1" applyBorder="1" applyAlignment="1" applyProtection="1">
      <alignment horizontal="right" wrapText="1"/>
      <protection locked="0"/>
    </xf>
    <xf numFmtId="0" fontId="28" fillId="128" borderId="0" xfId="0" applyFont="1" applyFill="1" applyAlignment="1" applyProtection="1">
      <alignment/>
      <protection locked="0"/>
    </xf>
    <xf numFmtId="177" fontId="34" fillId="128" borderId="0" xfId="0" applyNumberFormat="1" applyFont="1" applyFill="1" applyAlignment="1" applyProtection="1">
      <alignment/>
      <protection locked="0"/>
    </xf>
    <xf numFmtId="0" fontId="35" fillId="128" borderId="0" xfId="0" applyFont="1" applyFill="1" applyAlignment="1" applyProtection="1">
      <alignment/>
      <protection locked="0"/>
    </xf>
    <xf numFmtId="0" fontId="36" fillId="24" borderId="63" xfId="0" applyNumberFormat="1" applyFont="1" applyFill="1" applyBorder="1" applyAlignment="1" applyProtection="1">
      <alignment horizontal="right"/>
      <protection locked="0"/>
    </xf>
    <xf numFmtId="0" fontId="28" fillId="128" borderId="0" xfId="0" applyFont="1" applyFill="1" applyAlignment="1" applyProtection="1">
      <alignment horizontal="center" wrapText="1"/>
      <protection locked="0"/>
    </xf>
    <xf numFmtId="2" fontId="28" fillId="128" borderId="0" xfId="0" applyNumberFormat="1" applyFont="1" applyFill="1" applyAlignment="1" applyProtection="1">
      <alignment/>
      <protection locked="0"/>
    </xf>
    <xf numFmtId="3" fontId="28" fillId="128" borderId="0" xfId="0" applyNumberFormat="1" applyFont="1" applyFill="1" applyBorder="1" applyAlignment="1" applyProtection="1">
      <alignment/>
      <protection locked="0"/>
    </xf>
    <xf numFmtId="3" fontId="28" fillId="128" borderId="0" xfId="0" applyNumberFormat="1" applyFont="1" applyFill="1" applyAlignment="1" applyProtection="1">
      <alignment/>
      <protection locked="0"/>
    </xf>
    <xf numFmtId="0" fontId="50" fillId="128" borderId="0" xfId="0" applyFont="1" applyFill="1" applyBorder="1" applyAlignment="1" applyProtection="1">
      <alignment/>
      <protection locked="0"/>
    </xf>
    <xf numFmtId="0" fontId="41" fillId="128" borderId="0" xfId="0" applyFont="1" applyFill="1" applyAlignment="1">
      <alignment vertical="center"/>
    </xf>
  </cellXfs>
  <cellStyles count="1658">
    <cellStyle name="Normal" xfId="0"/>
    <cellStyle name="_Column1" xfId="15"/>
    <cellStyle name="_Column1 2" xfId="16"/>
    <cellStyle name="_Column1 2_2.2.2" xfId="17"/>
    <cellStyle name="_Column1_~0522744" xfId="18"/>
    <cellStyle name="_Column1_~1532339" xfId="19"/>
    <cellStyle name="_Column1_~3268584" xfId="20"/>
    <cellStyle name="_Column1_~3918847" xfId="21"/>
    <cellStyle name="_Column1_~3934079" xfId="22"/>
    <cellStyle name="_Column1_~9668259" xfId="23"/>
    <cellStyle name="_Column1_2.2.2" xfId="24"/>
    <cellStyle name="_Column1_A2004_05" xfId="25"/>
    <cellStyle name="_Column1_A2004_06_incl. Stine" xfId="26"/>
    <cellStyle name="_Column1_A2004_06_incl. Stine_2.2.2" xfId="27"/>
    <cellStyle name="_Column1_Berichtsstruktur_Version 1.0" xfId="28"/>
    <cellStyle name="_Column1_BKE" xfId="29"/>
    <cellStyle name="_Column1_Check Ges" xfId="30"/>
    <cellStyle name="_Column1_Datensätze aus SoE-Datenbank sortiert_neu" xfId="31"/>
    <cellStyle name="_Column1_DP03" xfId="32"/>
    <cellStyle name="_Column1_DP07" xfId="33"/>
    <cellStyle name="_Column1_DPCC Import" xfId="34"/>
    <cellStyle name="_Column1_Druck_Master_EBIT&amp;EBITDA_underlying_2003-2004" xfId="35"/>
    <cellStyle name="_Column1_Druck_Master_EBIT&amp;EBITDA_underlying_2003-2004_2.2.2" xfId="36"/>
    <cellStyle name="_Column1_GEN-Struktur" xfId="37"/>
    <cellStyle name="_Column1_GEN-Struktur_2.2.2" xfId="38"/>
    <cellStyle name="_Column1_Group Structure BayInfo Release 4.1" xfId="39"/>
    <cellStyle name="_Column1_Group Structure BayInfo Release 4.1_2.2.2" xfId="40"/>
    <cellStyle name="_Column1_Historie" xfId="41"/>
    <cellStyle name="_Column1_Historie_2.2.2" xfId="42"/>
    <cellStyle name="_Column1_Import data" xfId="43"/>
    <cellStyle name="_Column1_Istanalyse WM Reporting V2" xfId="44"/>
    <cellStyle name="_Column1_Jobs" xfId="45"/>
    <cellStyle name="_Column1_Konzernstruktur_Reporting_Gj.2003" xfId="46"/>
    <cellStyle name="_Column1_monthly checks" xfId="47"/>
    <cellStyle name="_Column1_Pivot_Q2-2004&amp;2003" xfId="48"/>
    <cellStyle name="_Column1_Pivot_Q2-2004&amp;2003_2.2.2" xfId="49"/>
    <cellStyle name="_Column1_Regions-External" xfId="50"/>
    <cellStyle name="_Column1_Regions-External_2.2.2" xfId="51"/>
    <cellStyle name="_Column1_SBCD" xfId="52"/>
    <cellStyle name="_Column1_Sheet1" xfId="53"/>
    <cellStyle name="_Column1_Sheet1 2" xfId="54"/>
    <cellStyle name="_Column1_Sheet2" xfId="55"/>
    <cellStyle name="_Column1_SoE_Regionen_2003vs2002" xfId="56"/>
    <cellStyle name="_Column1_SoE_Regionen_2003vs2002_2.2.2" xfId="57"/>
    <cellStyle name="_Column1_Sondereinfluss_Basisdatei" xfId="58"/>
    <cellStyle name="_Column1_Sondereinfluss_Basisdatei_2.2.2" xfId="59"/>
    <cellStyle name="_Column1_Tabelle1" xfId="60"/>
    <cellStyle name="_Column1_Umbuchungen" xfId="61"/>
    <cellStyle name="_Column1_Umsatz_Segmente" xfId="62"/>
    <cellStyle name="_Column1_Vannerum_Sondereinflüsse_Dez.2003" xfId="63"/>
    <cellStyle name="_Column1_xSAPtemp1396" xfId="64"/>
    <cellStyle name="_Column2" xfId="65"/>
    <cellStyle name="_Column2 2" xfId="66"/>
    <cellStyle name="_Column2_~0522744" xfId="67"/>
    <cellStyle name="_Column2_~0522744_2.2.2" xfId="68"/>
    <cellStyle name="_Column2_~1532339" xfId="69"/>
    <cellStyle name="_Column2_~1532339_2.2.2" xfId="70"/>
    <cellStyle name="_Column2_~3268584" xfId="71"/>
    <cellStyle name="_Column2_~3268584_2.2.2" xfId="72"/>
    <cellStyle name="_Column2_~3918847" xfId="73"/>
    <cellStyle name="_Column2_~3918847_2.2.2" xfId="74"/>
    <cellStyle name="_Column2_~3934079" xfId="75"/>
    <cellStyle name="_Column2_~3934079_2.2.2" xfId="76"/>
    <cellStyle name="_Column2_~9668259" xfId="77"/>
    <cellStyle name="_Column2_A2004_05" xfId="78"/>
    <cellStyle name="_Column2_A2004_05_2.2.2" xfId="79"/>
    <cellStyle name="_Column2_A2004_06_incl. Stine" xfId="80"/>
    <cellStyle name="_Column2_Berichtsstruktur_Version 1.0" xfId="81"/>
    <cellStyle name="_Column2_Berichtsstruktur_Version 1.0_2.2.2" xfId="82"/>
    <cellStyle name="_Column2_BKE" xfId="83"/>
    <cellStyle name="_Column2_Check Ges" xfId="84"/>
    <cellStyle name="_Column2_Check Ges_2.2.2" xfId="85"/>
    <cellStyle name="_Column2_Datensätze aus SoE-Datenbank sortiert_neu" xfId="86"/>
    <cellStyle name="_Column2_Datensätze aus SoE-Datenbank sortiert_neu_2.2.2" xfId="87"/>
    <cellStyle name="_Column2_DP03" xfId="88"/>
    <cellStyle name="_Column2_DP07" xfId="89"/>
    <cellStyle name="_Column2_DPCC Import" xfId="90"/>
    <cellStyle name="_Column2_Druck_Master_EBIT&amp;EBITDA_underlying_2003-2004" xfId="91"/>
    <cellStyle name="_Column2_GEN-Struktur" xfId="92"/>
    <cellStyle name="_Column2_Group Structure BayInfo Release 4.1" xfId="93"/>
    <cellStyle name="_Column2_Historie" xfId="94"/>
    <cellStyle name="_Column2_Import data" xfId="95"/>
    <cellStyle name="_Column2_Istanalyse WM Reporting V2" xfId="96"/>
    <cellStyle name="_Column2_Istanalyse WM Reporting V2_2.2.2" xfId="97"/>
    <cellStyle name="_Column2_Jobs" xfId="98"/>
    <cellStyle name="_Column2_Konzernstruktur_Reporting_Gj.2003" xfId="99"/>
    <cellStyle name="_Column2_monthly checks" xfId="100"/>
    <cellStyle name="_Column2_Pivot_Q2-2004&amp;2003" xfId="101"/>
    <cellStyle name="_Column2_Regions-External" xfId="102"/>
    <cellStyle name="_Column2_SBCD" xfId="103"/>
    <cellStyle name="_Column2_Sheet1" xfId="104"/>
    <cellStyle name="_Column2_Sheet1 2" xfId="105"/>
    <cellStyle name="_Column2_Sheet2" xfId="106"/>
    <cellStyle name="_Column2_SoE_Regionen_2003vs2002" xfId="107"/>
    <cellStyle name="_Column2_Sondereinfluss_Basisdatei" xfId="108"/>
    <cellStyle name="_Column2_Tabelle1" xfId="109"/>
    <cellStyle name="_Column2_Umbuchungen" xfId="110"/>
    <cellStyle name="_Column2_Umsatz_Segmente" xfId="111"/>
    <cellStyle name="_Column2_Umsatz_Segmente_2.2.2" xfId="112"/>
    <cellStyle name="_Column2_Vannerum_Sondereinflüsse_Dez.2003" xfId="113"/>
    <cellStyle name="_Column2_Vannerum_Sondereinflüsse_Dez.2003_2.2.2" xfId="114"/>
    <cellStyle name="_Column2_xSAPtemp1396" xfId="115"/>
    <cellStyle name="_Column3" xfId="116"/>
    <cellStyle name="_Column3 2" xfId="117"/>
    <cellStyle name="_Column3_~0522744" xfId="118"/>
    <cellStyle name="_Column3_~1532339" xfId="119"/>
    <cellStyle name="_Column3_~3268584" xfId="120"/>
    <cellStyle name="_Column3_~3918847" xfId="121"/>
    <cellStyle name="_Column3_~3934079" xfId="122"/>
    <cellStyle name="_Column3_~9668259" xfId="123"/>
    <cellStyle name="_Column3_A2004_05" xfId="124"/>
    <cellStyle name="_Column3_A2004_06_incl. Stine" xfId="125"/>
    <cellStyle name="_Column3_Berichtsstruktur_Version 1.0" xfId="126"/>
    <cellStyle name="_Column3_BKE" xfId="127"/>
    <cellStyle name="_Column3_Check Ges" xfId="128"/>
    <cellStyle name="_Column3_Datensätze aus SoE-Datenbank sortiert_neu" xfId="129"/>
    <cellStyle name="_Column3_DP03" xfId="130"/>
    <cellStyle name="_Column3_DP07" xfId="131"/>
    <cellStyle name="_Column3_DPCC Import" xfId="132"/>
    <cellStyle name="_Column3_Druck_Master_EBIT&amp;EBITDA_underlying_2003-2004" xfId="133"/>
    <cellStyle name="_Column3_GEN-Struktur" xfId="134"/>
    <cellStyle name="_Column3_Group Structure BayInfo Release 4.1" xfId="135"/>
    <cellStyle name="_Column3_Historie" xfId="136"/>
    <cellStyle name="_Column3_Import data" xfId="137"/>
    <cellStyle name="_Column3_Istanalyse WM Reporting V2" xfId="138"/>
    <cellStyle name="_Column3_Jobs" xfId="139"/>
    <cellStyle name="_Column3_Konzernstruktur_Reporting_Gj.2003" xfId="140"/>
    <cellStyle name="_Column3_monthly checks" xfId="141"/>
    <cellStyle name="_Column3_Pivot_Q2-2004&amp;2003" xfId="142"/>
    <cellStyle name="_Column3_Regions-External" xfId="143"/>
    <cellStyle name="_Column3_SBCD" xfId="144"/>
    <cellStyle name="_Column3_Sheet1" xfId="145"/>
    <cellStyle name="_Column3_Sheet1 2" xfId="146"/>
    <cellStyle name="_Column3_Sheet2" xfId="147"/>
    <cellStyle name="_Column3_SoE_Regionen_2003vs2002" xfId="148"/>
    <cellStyle name="_Column3_Sondereinfluss_Basisdatei" xfId="149"/>
    <cellStyle name="_Column3_Tabelle1" xfId="150"/>
    <cellStyle name="_Column3_Umbuchungen" xfId="151"/>
    <cellStyle name="_Column3_Umsatz_Segmente" xfId="152"/>
    <cellStyle name="_Column3_Vannerum_Sondereinflüsse_Dez.2003" xfId="153"/>
    <cellStyle name="_Column3_xSAPtemp1396" xfId="154"/>
    <cellStyle name="_Column4" xfId="155"/>
    <cellStyle name="_Column4 2" xfId="156"/>
    <cellStyle name="_Column4 3" xfId="157"/>
    <cellStyle name="_Column4 3 2" xfId="158"/>
    <cellStyle name="_Column4 3 3" xfId="159"/>
    <cellStyle name="_Column4 3 4" xfId="160"/>
    <cellStyle name="_Column4 4" xfId="161"/>
    <cellStyle name="_Column4 4 2" xfId="162"/>
    <cellStyle name="_Column4_~0522744" xfId="163"/>
    <cellStyle name="_Column4_~1532339" xfId="164"/>
    <cellStyle name="_Column4_~3268584" xfId="165"/>
    <cellStyle name="_Column4_~3918847" xfId="166"/>
    <cellStyle name="_Column4_~3934079" xfId="167"/>
    <cellStyle name="_Column4_~9668259" xfId="168"/>
    <cellStyle name="_Column4_A2004_05" xfId="169"/>
    <cellStyle name="_Column4_A2004_06_incl. Stine" xfId="170"/>
    <cellStyle name="_Column4_Berichtsstruktur_Version 1.0" xfId="171"/>
    <cellStyle name="_Column4_BKE" xfId="172"/>
    <cellStyle name="_Column4_Check Ges" xfId="173"/>
    <cellStyle name="_Column4_Datensätze aus SoE-Datenbank sortiert_neu" xfId="174"/>
    <cellStyle name="_Column4_DP03" xfId="175"/>
    <cellStyle name="_Column4_DP07" xfId="176"/>
    <cellStyle name="_Column4_DPCC Import" xfId="177"/>
    <cellStyle name="_Column4_DPCC Import 2" xfId="178"/>
    <cellStyle name="_Column4_DPCC Import 3" xfId="179"/>
    <cellStyle name="_Column4_DPCC Import 3 2" xfId="180"/>
    <cellStyle name="_Column4_DPCC Import 4" xfId="181"/>
    <cellStyle name="_Column4_DPCC Import 5" xfId="182"/>
    <cellStyle name="_Column4_Druck_Master_EBIT&amp;EBITDA_underlying_2003-2004" xfId="183"/>
    <cellStyle name="_Column4_GEN-Struktur" xfId="184"/>
    <cellStyle name="_Column4_Group Structure BayInfo Release 4.1" xfId="185"/>
    <cellStyle name="_Column4_Historie" xfId="186"/>
    <cellStyle name="_Column4_Import data" xfId="187"/>
    <cellStyle name="_Column4_Istanalyse WM Reporting V2" xfId="188"/>
    <cellStyle name="_Column4_Jobs" xfId="189"/>
    <cellStyle name="_Column4_Jobs 2" xfId="190"/>
    <cellStyle name="_Column4_Jobs 3" xfId="191"/>
    <cellStyle name="_Column4_Jobs 3 2" xfId="192"/>
    <cellStyle name="_Column4_Jobs 4" xfId="193"/>
    <cellStyle name="_Column4_Jobs 5" xfId="194"/>
    <cellStyle name="_Column4_Konzernstruktur_Reporting_Gj.2003" xfId="195"/>
    <cellStyle name="_Column4_monthly checks" xfId="196"/>
    <cellStyle name="_Column4_monthly checks 2" xfId="197"/>
    <cellStyle name="_Column4_monthly checks 3" xfId="198"/>
    <cellStyle name="_Column4_monthly checks 3 2" xfId="199"/>
    <cellStyle name="_Column4_monthly checks 4" xfId="200"/>
    <cellStyle name="_Column4_monthly checks 5" xfId="201"/>
    <cellStyle name="_Column4_Pivot_Q2-2004&amp;2003" xfId="202"/>
    <cellStyle name="_Column4_Regions-External" xfId="203"/>
    <cellStyle name="_Column4_SBCD" xfId="204"/>
    <cellStyle name="_Column4_Sheet1" xfId="205"/>
    <cellStyle name="_Column4_Sheet1 2" xfId="206"/>
    <cellStyle name="_Column4_Sheet2" xfId="207"/>
    <cellStyle name="_Column4_Sheet2 2" xfId="208"/>
    <cellStyle name="_Column4_Sheet2 3" xfId="209"/>
    <cellStyle name="_Column4_Sheet2 3 2" xfId="210"/>
    <cellStyle name="_Column4_Sheet2 4" xfId="211"/>
    <cellStyle name="_Column4_Sheet2 5" xfId="212"/>
    <cellStyle name="_Column4_SoE_Regionen_2003vs2002" xfId="213"/>
    <cellStyle name="_Column4_Sondereinfluss_Basisdatei" xfId="214"/>
    <cellStyle name="_Column4_Tabelle1" xfId="215"/>
    <cellStyle name="_Column4_Umbuchungen" xfId="216"/>
    <cellStyle name="_Column4_Umsatz_Segmente" xfId="217"/>
    <cellStyle name="_Column4_Vannerum_Sondereinflüsse_Dez.2003" xfId="218"/>
    <cellStyle name="_Column4_xSAPtemp1396" xfId="219"/>
    <cellStyle name="_Column5" xfId="220"/>
    <cellStyle name="_Column5 2" xfId="221"/>
    <cellStyle name="_Column5_~0522744" xfId="222"/>
    <cellStyle name="_Column5_~1532339" xfId="223"/>
    <cellStyle name="_Column5_~3268584" xfId="224"/>
    <cellStyle name="_Column5_~3918847" xfId="225"/>
    <cellStyle name="_Column5_~3934079" xfId="226"/>
    <cellStyle name="_Column5_~9668259" xfId="227"/>
    <cellStyle name="_Column5_A2004_05" xfId="228"/>
    <cellStyle name="_Column5_A2004_06_incl. Stine" xfId="229"/>
    <cellStyle name="_Column5_Berichtsstruktur_Version 1.0" xfId="230"/>
    <cellStyle name="_Column5_BKE" xfId="231"/>
    <cellStyle name="_Column5_Check Ges" xfId="232"/>
    <cellStyle name="_Column5_Datensätze aus SoE-Datenbank sortiert_neu" xfId="233"/>
    <cellStyle name="_Column5_DP03" xfId="234"/>
    <cellStyle name="_Column5_DP07" xfId="235"/>
    <cellStyle name="_Column5_DPCC Import" xfId="236"/>
    <cellStyle name="_Column5_Druck_Master_EBIT&amp;EBITDA_underlying_2003-2004" xfId="237"/>
    <cellStyle name="_Column5_GEN-Struktur" xfId="238"/>
    <cellStyle name="_Column5_Group Structure BayInfo Release 4.1" xfId="239"/>
    <cellStyle name="_Column5_Historie" xfId="240"/>
    <cellStyle name="_Column5_Import data" xfId="241"/>
    <cellStyle name="_Column5_Istanalyse WM Reporting V2" xfId="242"/>
    <cellStyle name="_Column5_Jobs" xfId="243"/>
    <cellStyle name="_Column5_Konzernstruktur_Reporting_Gj.2003" xfId="244"/>
    <cellStyle name="_Column5_monthly checks" xfId="245"/>
    <cellStyle name="_Column5_Pivot_Q2-2004&amp;2003" xfId="246"/>
    <cellStyle name="_Column5_Regions-External" xfId="247"/>
    <cellStyle name="_Column5_SBCD" xfId="248"/>
    <cellStyle name="_Column5_Sheet1" xfId="249"/>
    <cellStyle name="_Column5_Sheet1 2" xfId="250"/>
    <cellStyle name="_Column5_Sheet2" xfId="251"/>
    <cellStyle name="_Column5_SoE_Regionen_2003vs2002" xfId="252"/>
    <cellStyle name="_Column5_Sondereinfluss_Basisdatei" xfId="253"/>
    <cellStyle name="_Column5_Tabelle1" xfId="254"/>
    <cellStyle name="_Column5_Umbuchungen" xfId="255"/>
    <cellStyle name="_Column5_Umsatz_Segmente" xfId="256"/>
    <cellStyle name="_Column5_Vannerum_Sondereinflüsse_Dez.2003" xfId="257"/>
    <cellStyle name="_Column5_xSAPtemp1396" xfId="258"/>
    <cellStyle name="_Column6" xfId="259"/>
    <cellStyle name="_Column6 2" xfId="260"/>
    <cellStyle name="_Column6_~0522744" xfId="261"/>
    <cellStyle name="_Column6_~1532339" xfId="262"/>
    <cellStyle name="_Column6_~3268584" xfId="263"/>
    <cellStyle name="_Column6_~3918847" xfId="264"/>
    <cellStyle name="_Column6_~3934079" xfId="265"/>
    <cellStyle name="_Column6_~9668259" xfId="266"/>
    <cellStyle name="_Column6_A2004_05" xfId="267"/>
    <cellStyle name="_Column6_A2004_06_incl. Stine" xfId="268"/>
    <cellStyle name="_Column6_Berichtsstruktur_Version 1.0" xfId="269"/>
    <cellStyle name="_Column6_BKE" xfId="270"/>
    <cellStyle name="_Column6_Check Ges" xfId="271"/>
    <cellStyle name="_Column6_Datensätze aus SoE-Datenbank sortiert_neu" xfId="272"/>
    <cellStyle name="_Column6_DP03" xfId="273"/>
    <cellStyle name="_Column6_DP07" xfId="274"/>
    <cellStyle name="_Column6_DPCC Import" xfId="275"/>
    <cellStyle name="_Column6_Druck_Master_EBIT&amp;EBITDA_underlying_2003-2004" xfId="276"/>
    <cellStyle name="_Column6_GEN-Struktur" xfId="277"/>
    <cellStyle name="_Column6_Group Structure BayInfo Release 4.1" xfId="278"/>
    <cellStyle name="_Column6_Historie" xfId="279"/>
    <cellStyle name="_Column6_Import data" xfId="280"/>
    <cellStyle name="_Column6_Istanalyse WM Reporting V2" xfId="281"/>
    <cellStyle name="_Column6_Jobs" xfId="282"/>
    <cellStyle name="_Column6_Konzernstruktur_Reporting_Gj.2003" xfId="283"/>
    <cellStyle name="_Column6_monthly checks" xfId="284"/>
    <cellStyle name="_Column6_Pivot_Q2-2004&amp;2003" xfId="285"/>
    <cellStyle name="_Column6_Regions-External" xfId="286"/>
    <cellStyle name="_Column6_SBCD" xfId="287"/>
    <cellStyle name="_Column6_Sheet1" xfId="288"/>
    <cellStyle name="_Column6_Sheet1 2" xfId="289"/>
    <cellStyle name="_Column6_Sheet2" xfId="290"/>
    <cellStyle name="_Column6_SoE_Regionen_2003vs2002" xfId="291"/>
    <cellStyle name="_Column6_Sondereinfluss_Basisdatei" xfId="292"/>
    <cellStyle name="_Column6_Tabelle1" xfId="293"/>
    <cellStyle name="_Column6_Umbuchungen" xfId="294"/>
    <cellStyle name="_Column6_Umsatz_Segmente" xfId="295"/>
    <cellStyle name="_Column6_Vannerum_Sondereinflüsse_Dez.2003" xfId="296"/>
    <cellStyle name="_Column6_xSAPtemp1396" xfId="297"/>
    <cellStyle name="_Column7" xfId="298"/>
    <cellStyle name="_Column7 2" xfId="299"/>
    <cellStyle name="_Column7_~0522744" xfId="300"/>
    <cellStyle name="_Column7_~1532339" xfId="301"/>
    <cellStyle name="_Column7_~3268584" xfId="302"/>
    <cellStyle name="_Column7_~3918847" xfId="303"/>
    <cellStyle name="_Column7_A2004_05" xfId="304"/>
    <cellStyle name="_Column7_A2004_06_incl. Stine" xfId="305"/>
    <cellStyle name="_Column7_Berichtsstruktur_Version 1.0" xfId="306"/>
    <cellStyle name="_Column7_BKE" xfId="307"/>
    <cellStyle name="_Column7_Check Ges" xfId="308"/>
    <cellStyle name="_Column7_Datensätze aus SoE-Datenbank sortiert_neu" xfId="309"/>
    <cellStyle name="_Column7_DP03" xfId="310"/>
    <cellStyle name="_Column7_DP07" xfId="311"/>
    <cellStyle name="_Column7_DPCC Import" xfId="312"/>
    <cellStyle name="_Column7_Druck_Master_EBIT&amp;EBITDA_underlying_2003-2004" xfId="313"/>
    <cellStyle name="_Column7_GEN-Struktur" xfId="314"/>
    <cellStyle name="_Column7_Group Structure BayInfo Release 4.1" xfId="315"/>
    <cellStyle name="_Column7_Historie" xfId="316"/>
    <cellStyle name="_Column7_Import data" xfId="317"/>
    <cellStyle name="_Column7_Istanalyse WM Reporting V2" xfId="318"/>
    <cellStyle name="_Column7_Jobs" xfId="319"/>
    <cellStyle name="_Column7_Konzernstruktur_Reporting_Gj.2003" xfId="320"/>
    <cellStyle name="_Column7_monthly checks" xfId="321"/>
    <cellStyle name="_Column7_Pivot_Q2-2004&amp;2003" xfId="322"/>
    <cellStyle name="_Column7_Regions-External" xfId="323"/>
    <cellStyle name="_Column7_SBCD" xfId="324"/>
    <cellStyle name="_Column7_Sheet1" xfId="325"/>
    <cellStyle name="_Column7_Sheet1 2" xfId="326"/>
    <cellStyle name="_Column7_Sheet2" xfId="327"/>
    <cellStyle name="_Column7_SoE_Regionen_2003vs2002" xfId="328"/>
    <cellStyle name="_Column7_Sondereinfluss_Basisdatei" xfId="329"/>
    <cellStyle name="_Column7_Tabelle1" xfId="330"/>
    <cellStyle name="_Column7_Umbuchungen" xfId="331"/>
    <cellStyle name="_Column7_Umsatz_Segmente" xfId="332"/>
    <cellStyle name="_Column7_Vannerum_Sondereinflüsse_Dez.2003" xfId="333"/>
    <cellStyle name="_Column7_xSAPtemp1396" xfId="334"/>
    <cellStyle name="_Data" xfId="335"/>
    <cellStyle name="_Data 2" xfId="336"/>
    <cellStyle name="_Data 2_2.2.2" xfId="337"/>
    <cellStyle name="_Data 3" xfId="338"/>
    <cellStyle name="_Data_~0522744" xfId="339"/>
    <cellStyle name="_Data_~0522744_2.2.2" xfId="340"/>
    <cellStyle name="_Data_~1532339" xfId="341"/>
    <cellStyle name="_Data_~1532339_2.2.2" xfId="342"/>
    <cellStyle name="_Data_~3268584" xfId="343"/>
    <cellStyle name="_Data_~3268584_2.2.2" xfId="344"/>
    <cellStyle name="_Data_~3918847" xfId="345"/>
    <cellStyle name="_Data_~3918847_2.2.2" xfId="346"/>
    <cellStyle name="_Data_~3934079" xfId="347"/>
    <cellStyle name="_Data_~3934079_2.2.2" xfId="348"/>
    <cellStyle name="_Data_~9668259" xfId="349"/>
    <cellStyle name="_Data_2.2.2" xfId="350"/>
    <cellStyle name="_Data_A2004_05" xfId="351"/>
    <cellStyle name="_Data_A2004_05_2.2.2" xfId="352"/>
    <cellStyle name="_Data_A2004_06_incl. Stine" xfId="353"/>
    <cellStyle name="_Data_A2004_06_incl. Stine_2.2.2" xfId="354"/>
    <cellStyle name="_Data_Berichtsstruktur_Version 1.0" xfId="355"/>
    <cellStyle name="_Data_Berichtsstruktur_Version 1.0_2.2.2" xfId="356"/>
    <cellStyle name="_Data_BKE" xfId="357"/>
    <cellStyle name="_Data_Check Ges" xfId="358"/>
    <cellStyle name="_Data_Check Ges_2.2.2" xfId="359"/>
    <cellStyle name="_Data_Datensätze aus SoE-Datenbank sortiert_neu" xfId="360"/>
    <cellStyle name="_Data_Datensätze aus SoE-Datenbank sortiert_neu_2.2.2" xfId="361"/>
    <cellStyle name="_Data_DP03" xfId="362"/>
    <cellStyle name="_Data_DP07" xfId="363"/>
    <cellStyle name="_Data_DPCC Import" xfId="364"/>
    <cellStyle name="_Data_Druck_Master_EBIT&amp;EBITDA_underlying_2003-2004" xfId="365"/>
    <cellStyle name="_Data_Druck_Master_EBIT&amp;EBITDA_underlying_2003-2004_2.2.2" xfId="366"/>
    <cellStyle name="_Data_GEN-Struktur" xfId="367"/>
    <cellStyle name="_Data_GEN-Struktur_2.2.2" xfId="368"/>
    <cellStyle name="_Data_Group Structure BayInfo Release 4.1" xfId="369"/>
    <cellStyle name="_Data_Group Structure BayInfo Release 4.1_2.2.2" xfId="370"/>
    <cellStyle name="_Data_Historie" xfId="371"/>
    <cellStyle name="_Data_Historie_2.2.2" xfId="372"/>
    <cellStyle name="_Data_Import data" xfId="373"/>
    <cellStyle name="_Data_Istanalyse WM Reporting V2" xfId="374"/>
    <cellStyle name="_Data_Istanalyse WM Reporting V2_2.2.2" xfId="375"/>
    <cellStyle name="_Data_Jobs" xfId="376"/>
    <cellStyle name="_Data_Konzernstruktur_Reporting_Gj.2003" xfId="377"/>
    <cellStyle name="_Data_monthly checks" xfId="378"/>
    <cellStyle name="_Data_Pivot_Q2-2004&amp;2003" xfId="379"/>
    <cellStyle name="_Data_Pivot_Q2-2004&amp;2003_2.2.2" xfId="380"/>
    <cellStyle name="_Data_Regions-External" xfId="381"/>
    <cellStyle name="_Data_Regions-External_2.2.2" xfId="382"/>
    <cellStyle name="_Data_SBCD" xfId="383"/>
    <cellStyle name="_Data_Sheet1" xfId="384"/>
    <cellStyle name="_Data_Sheet1 2" xfId="385"/>
    <cellStyle name="_Data_Sheet2" xfId="386"/>
    <cellStyle name="_Data_SoE_Regionen_2003vs2002" xfId="387"/>
    <cellStyle name="_Data_SoE_Regionen_2003vs2002_2.2.2" xfId="388"/>
    <cellStyle name="_Data_Sondereinfluss_Basisdatei" xfId="389"/>
    <cellStyle name="_Data_Sondereinfluss_Basisdatei_2.2.2" xfId="390"/>
    <cellStyle name="_Data_Tabelle1" xfId="391"/>
    <cellStyle name="_Data_Umbuchungen" xfId="392"/>
    <cellStyle name="_Data_Umsatz_Segmente" xfId="393"/>
    <cellStyle name="_Data_Umsatz_Segmente_2.2.2" xfId="394"/>
    <cellStyle name="_Data_Vannerum_Sondereinflüsse_Dez.2003" xfId="395"/>
    <cellStyle name="_Data_Vannerum_Sondereinflüsse_Dez.2003_2.2.2" xfId="396"/>
    <cellStyle name="_Data_xSAPtemp1396" xfId="397"/>
    <cellStyle name="_Header" xfId="398"/>
    <cellStyle name="_Header 2" xfId="399"/>
    <cellStyle name="_Header_~0522744" xfId="400"/>
    <cellStyle name="_Header_~1532339" xfId="401"/>
    <cellStyle name="_Header_~3268584" xfId="402"/>
    <cellStyle name="_Header_~3918847" xfId="403"/>
    <cellStyle name="_Header_~3934079" xfId="404"/>
    <cellStyle name="_Header_~9668259" xfId="405"/>
    <cellStyle name="_Header_A2004_05" xfId="406"/>
    <cellStyle name="_Header_A2004_06_incl. Stine" xfId="407"/>
    <cellStyle name="_Header_Berichtsstruktur_Version 1.0" xfId="408"/>
    <cellStyle name="_Header_BKE" xfId="409"/>
    <cellStyle name="_Header_Check Ges" xfId="410"/>
    <cellStyle name="_Header_Datensätze aus SoE-Datenbank sortiert_neu" xfId="411"/>
    <cellStyle name="_Header_DP03" xfId="412"/>
    <cellStyle name="_Header_DP07" xfId="413"/>
    <cellStyle name="_Header_DPCC Import" xfId="414"/>
    <cellStyle name="_Header_Druck_Master_EBIT&amp;EBITDA_underlying_2003-2004" xfId="415"/>
    <cellStyle name="_Header_GEN-Struktur" xfId="416"/>
    <cellStyle name="_Header_Group Structure BayInfo Release 4.1" xfId="417"/>
    <cellStyle name="_Header_Historie" xfId="418"/>
    <cellStyle name="_Header_Import data" xfId="419"/>
    <cellStyle name="_Header_Istanalyse WM Reporting V2" xfId="420"/>
    <cellStyle name="_Header_Jobs" xfId="421"/>
    <cellStyle name="_Header_Konzernstruktur_Reporting_Gj.2003" xfId="422"/>
    <cellStyle name="_Header_monthly checks" xfId="423"/>
    <cellStyle name="_Header_Pivot_Q2-2004&amp;2003" xfId="424"/>
    <cellStyle name="_Header_Regions-External" xfId="425"/>
    <cellStyle name="_Header_SBCD" xfId="426"/>
    <cellStyle name="_Header_Sheet1" xfId="427"/>
    <cellStyle name="_Header_Sheet1 2" xfId="428"/>
    <cellStyle name="_Header_Sheet2" xfId="429"/>
    <cellStyle name="_Header_SoE_Regionen_2003vs2002" xfId="430"/>
    <cellStyle name="_Header_Sondereinfluss_Basisdatei" xfId="431"/>
    <cellStyle name="_Header_Tabelle1" xfId="432"/>
    <cellStyle name="_Header_Umbuchungen" xfId="433"/>
    <cellStyle name="_Header_Umsatz_Segmente" xfId="434"/>
    <cellStyle name="_Header_Vannerum_Sondereinflüsse_Dez.2003" xfId="435"/>
    <cellStyle name="_Header_xSAPtemp1396" xfId="436"/>
    <cellStyle name="_Row1" xfId="437"/>
    <cellStyle name="_Row1 2" xfId="438"/>
    <cellStyle name="_Row1 2_2.2.2" xfId="439"/>
    <cellStyle name="_Row1_~0522744" xfId="440"/>
    <cellStyle name="_Row1_~1532339" xfId="441"/>
    <cellStyle name="_Row1_~3268584" xfId="442"/>
    <cellStyle name="_Row1_~3918847" xfId="443"/>
    <cellStyle name="_Row1_~3934079" xfId="444"/>
    <cellStyle name="_Row1_~9668259" xfId="445"/>
    <cellStyle name="_Row1_2.2.2" xfId="446"/>
    <cellStyle name="_Row1_A2004_05" xfId="447"/>
    <cellStyle name="_Row1_A2004_06_incl. Stine" xfId="448"/>
    <cellStyle name="_Row1_A2004_06_incl. Stine_2.2.2" xfId="449"/>
    <cellStyle name="_Row1_Berichtsstruktur_Version 1.0" xfId="450"/>
    <cellStyle name="_Row1_BKE" xfId="451"/>
    <cellStyle name="_Row1_Check Ges" xfId="452"/>
    <cellStyle name="_Row1_Datensätze aus SoE-Datenbank sortiert_neu" xfId="453"/>
    <cellStyle name="_Row1_DP03" xfId="454"/>
    <cellStyle name="_Row1_DP07" xfId="455"/>
    <cellStyle name="_Row1_DPCC Import" xfId="456"/>
    <cellStyle name="_Row1_Druck_Master_EBIT&amp;EBITDA_underlying_2003-2004" xfId="457"/>
    <cellStyle name="_Row1_Druck_Master_EBIT&amp;EBITDA_underlying_2003-2004_2.2.2" xfId="458"/>
    <cellStyle name="_Row1_GEN-Struktur" xfId="459"/>
    <cellStyle name="_Row1_GEN-Struktur_2.2.2" xfId="460"/>
    <cellStyle name="_Row1_Group Structure BayInfo Release 4.1" xfId="461"/>
    <cellStyle name="_Row1_Group Structure BayInfo Release 4.1_2.2.2" xfId="462"/>
    <cellStyle name="_Row1_Historie" xfId="463"/>
    <cellStyle name="_Row1_Historie_2.2.2" xfId="464"/>
    <cellStyle name="_Row1_Import data" xfId="465"/>
    <cellStyle name="_Row1_Istanalyse WM Reporting V2" xfId="466"/>
    <cellStyle name="_Row1_Jobs" xfId="467"/>
    <cellStyle name="_Row1_Konzernstruktur_Reporting_Gj.2003" xfId="468"/>
    <cellStyle name="_Row1_monthly checks" xfId="469"/>
    <cellStyle name="_Row1_Pivot_Q2-2004&amp;2003" xfId="470"/>
    <cellStyle name="_Row1_Pivot_Q2-2004&amp;2003_2.2.2" xfId="471"/>
    <cellStyle name="_Row1_Regions-External" xfId="472"/>
    <cellStyle name="_Row1_Regions-External_2.2.2" xfId="473"/>
    <cellStyle name="_Row1_SBCD" xfId="474"/>
    <cellStyle name="_Row1_Sheet1" xfId="475"/>
    <cellStyle name="_Row1_Sheet1 2" xfId="476"/>
    <cellStyle name="_Row1_Sheet2" xfId="477"/>
    <cellStyle name="_Row1_SoE_Regionen_2003vs2002" xfId="478"/>
    <cellStyle name="_Row1_SoE_Regionen_2003vs2002_2.2.2" xfId="479"/>
    <cellStyle name="_Row1_Sondereinfluss_Basisdatei" xfId="480"/>
    <cellStyle name="_Row1_Sondereinfluss_Basisdatei_2.2.2" xfId="481"/>
    <cellStyle name="_Row1_Tabelle1" xfId="482"/>
    <cellStyle name="_Row1_Umbuchungen" xfId="483"/>
    <cellStyle name="_Row1_Umsatz_Segmente" xfId="484"/>
    <cellStyle name="_Row1_Vannerum_Sondereinflüsse_Dez.2003" xfId="485"/>
    <cellStyle name="_Row1_xSAPtemp1396" xfId="486"/>
    <cellStyle name="_Row2" xfId="487"/>
    <cellStyle name="_Row2 2" xfId="488"/>
    <cellStyle name="_Row2_~0522744" xfId="489"/>
    <cellStyle name="_Row2_~0522744_2.2.2" xfId="490"/>
    <cellStyle name="_Row2_~1532339" xfId="491"/>
    <cellStyle name="_Row2_~1532339_2.2.2" xfId="492"/>
    <cellStyle name="_Row2_~3268584" xfId="493"/>
    <cellStyle name="_Row2_~3268584_2.2.2" xfId="494"/>
    <cellStyle name="_Row2_~3918847" xfId="495"/>
    <cellStyle name="_Row2_~3918847_2.2.2" xfId="496"/>
    <cellStyle name="_Row2_~3934079" xfId="497"/>
    <cellStyle name="_Row2_~3934079_2.2.2" xfId="498"/>
    <cellStyle name="_Row2_~9668259" xfId="499"/>
    <cellStyle name="_Row2_A2004_05" xfId="500"/>
    <cellStyle name="_Row2_A2004_05_2.2.2" xfId="501"/>
    <cellStyle name="_Row2_A2004_06_incl. Stine" xfId="502"/>
    <cellStyle name="_Row2_Berichtsstruktur_Version 1.0" xfId="503"/>
    <cellStyle name="_Row2_Berichtsstruktur_Version 1.0_2.2.2" xfId="504"/>
    <cellStyle name="_Row2_BKE" xfId="505"/>
    <cellStyle name="_Row2_Check Ges" xfId="506"/>
    <cellStyle name="_Row2_Check Ges_2.2.2" xfId="507"/>
    <cellStyle name="_Row2_Datensätze aus SoE-Datenbank sortiert_neu" xfId="508"/>
    <cellStyle name="_Row2_Datensätze aus SoE-Datenbank sortiert_neu_2.2.2" xfId="509"/>
    <cellStyle name="_Row2_DP03" xfId="510"/>
    <cellStyle name="_Row2_DP07" xfId="511"/>
    <cellStyle name="_Row2_DPCC Import" xfId="512"/>
    <cellStyle name="_Row2_Druck_Master_EBIT&amp;EBITDA_underlying_2003-2004" xfId="513"/>
    <cellStyle name="_Row2_GEN-Struktur" xfId="514"/>
    <cellStyle name="_Row2_Group Structure BayInfo Release 4.1" xfId="515"/>
    <cellStyle name="_Row2_Historie" xfId="516"/>
    <cellStyle name="_Row2_Import data" xfId="517"/>
    <cellStyle name="_Row2_Istanalyse WM Reporting V2" xfId="518"/>
    <cellStyle name="_Row2_Istanalyse WM Reporting V2_2.2.2" xfId="519"/>
    <cellStyle name="_Row2_Jobs" xfId="520"/>
    <cellStyle name="_Row2_Konzernstruktur_Reporting_Gj.2003" xfId="521"/>
    <cellStyle name="_Row2_monthly checks" xfId="522"/>
    <cellStyle name="_Row2_Pivot_Q2-2004&amp;2003" xfId="523"/>
    <cellStyle name="_Row2_Regions-External" xfId="524"/>
    <cellStyle name="_Row2_SBCD" xfId="525"/>
    <cellStyle name="_Row2_Sheet1" xfId="526"/>
    <cellStyle name="_Row2_Sheet1 2" xfId="527"/>
    <cellStyle name="_Row2_Sheet2" xfId="528"/>
    <cellStyle name="_Row2_SoE_Regionen_2003vs2002" xfId="529"/>
    <cellStyle name="_Row2_Sondereinfluss_Basisdatei" xfId="530"/>
    <cellStyle name="_Row2_Tabelle1" xfId="531"/>
    <cellStyle name="_Row2_Umbuchungen" xfId="532"/>
    <cellStyle name="_Row2_Umsatz_Segmente" xfId="533"/>
    <cellStyle name="_Row2_Umsatz_Segmente_2.2.2" xfId="534"/>
    <cellStyle name="_Row2_Vannerum_Sondereinflüsse_Dez.2003" xfId="535"/>
    <cellStyle name="_Row2_Vannerum_Sondereinflüsse_Dez.2003_2.2.2" xfId="536"/>
    <cellStyle name="_Row2_xSAPtemp1396" xfId="537"/>
    <cellStyle name="_Row3" xfId="538"/>
    <cellStyle name="_Row3 2" xfId="539"/>
    <cellStyle name="_Row3_~0522744" xfId="540"/>
    <cellStyle name="_Row3_~1532339" xfId="541"/>
    <cellStyle name="_Row3_~3268584" xfId="542"/>
    <cellStyle name="_Row3_~3918847" xfId="543"/>
    <cellStyle name="_Row3_~3934079" xfId="544"/>
    <cellStyle name="_Row3_~9668259" xfId="545"/>
    <cellStyle name="_Row3_A2004_05" xfId="546"/>
    <cellStyle name="_Row3_A2004_06_incl. Stine" xfId="547"/>
    <cellStyle name="_Row3_Berichtsstruktur_Version 1.0" xfId="548"/>
    <cellStyle name="_Row3_BKE" xfId="549"/>
    <cellStyle name="_Row3_Check Ges" xfId="550"/>
    <cellStyle name="_Row3_Datensätze aus SoE-Datenbank sortiert_neu" xfId="551"/>
    <cellStyle name="_Row3_DP03" xfId="552"/>
    <cellStyle name="_Row3_DP07" xfId="553"/>
    <cellStyle name="_Row3_DPCC Import" xfId="554"/>
    <cellStyle name="_Row3_Druck_Master_EBIT&amp;EBITDA_underlying_2003-2004" xfId="555"/>
    <cellStyle name="_Row3_GEN-Struktur" xfId="556"/>
    <cellStyle name="_Row3_Group Structure BayInfo Release 4.1" xfId="557"/>
    <cellStyle name="_Row3_Historie" xfId="558"/>
    <cellStyle name="_Row3_Import data" xfId="559"/>
    <cellStyle name="_Row3_Istanalyse WM Reporting V2" xfId="560"/>
    <cellStyle name="_Row3_Jobs" xfId="561"/>
    <cellStyle name="_Row3_Konzernstruktur_Reporting_Gj.2003" xfId="562"/>
    <cellStyle name="_Row3_monthly checks" xfId="563"/>
    <cellStyle name="_Row3_Pivot_Q2-2004&amp;2003" xfId="564"/>
    <cellStyle name="_Row3_Regions-External" xfId="565"/>
    <cellStyle name="_Row3_SBCD" xfId="566"/>
    <cellStyle name="_Row3_Sheet1" xfId="567"/>
    <cellStyle name="_Row3_Sheet1 2" xfId="568"/>
    <cellStyle name="_Row3_Sheet2" xfId="569"/>
    <cellStyle name="_Row3_SoE_Regionen_2003vs2002" xfId="570"/>
    <cellStyle name="_Row3_Sondereinfluss_Basisdatei" xfId="571"/>
    <cellStyle name="_Row3_Tabelle1" xfId="572"/>
    <cellStyle name="_Row3_Umbuchungen" xfId="573"/>
    <cellStyle name="_Row3_Umsatz_Segmente" xfId="574"/>
    <cellStyle name="_Row3_Vannerum_Sondereinflüsse_Dez.2003" xfId="575"/>
    <cellStyle name="_Row3_xSAPtemp1396" xfId="576"/>
    <cellStyle name="_Row4" xfId="577"/>
    <cellStyle name="_Row4 2" xfId="578"/>
    <cellStyle name="_Row4_~0522744" xfId="579"/>
    <cellStyle name="_Row4_~0522744_2.2.2" xfId="580"/>
    <cellStyle name="_Row4_~1532339" xfId="581"/>
    <cellStyle name="_Row4_~1532339_2.2.2" xfId="582"/>
    <cellStyle name="_Row4_~3268584" xfId="583"/>
    <cellStyle name="_Row4_~3268584_2.2.2" xfId="584"/>
    <cellStyle name="_Row4_~3918847" xfId="585"/>
    <cellStyle name="_Row4_~3918847_2.2.2" xfId="586"/>
    <cellStyle name="_Row4_~3934079" xfId="587"/>
    <cellStyle name="_Row4_~3934079_2.2.2" xfId="588"/>
    <cellStyle name="_Row4_~9668259" xfId="589"/>
    <cellStyle name="_Row4_A2004_05" xfId="590"/>
    <cellStyle name="_Row4_A2004_05_2.2.2" xfId="591"/>
    <cellStyle name="_Row4_A2004_06_incl. Stine" xfId="592"/>
    <cellStyle name="_Row4_Berichtsstruktur_Version 1.0" xfId="593"/>
    <cellStyle name="_Row4_Berichtsstruktur_Version 1.0_2.2.2" xfId="594"/>
    <cellStyle name="_Row4_BKE" xfId="595"/>
    <cellStyle name="_Row4_Check Ges" xfId="596"/>
    <cellStyle name="_Row4_Check Ges_2.2.2" xfId="597"/>
    <cellStyle name="_Row4_Datensätze aus SoE-Datenbank sortiert_neu" xfId="598"/>
    <cellStyle name="_Row4_Datensätze aus SoE-Datenbank sortiert_neu_2.2.2" xfId="599"/>
    <cellStyle name="_Row4_DP03" xfId="600"/>
    <cellStyle name="_Row4_DP07" xfId="601"/>
    <cellStyle name="_Row4_DPCC Import" xfId="602"/>
    <cellStyle name="_Row4_Druck_Master_EBIT&amp;EBITDA_underlying_2003-2004" xfId="603"/>
    <cellStyle name="_Row4_GEN-Struktur" xfId="604"/>
    <cellStyle name="_Row4_Group Structure BayInfo Release 4.1" xfId="605"/>
    <cellStyle name="_Row4_Historie" xfId="606"/>
    <cellStyle name="_Row4_Import data" xfId="607"/>
    <cellStyle name="_Row4_Istanalyse WM Reporting V2" xfId="608"/>
    <cellStyle name="_Row4_Istanalyse WM Reporting V2_2.2.2" xfId="609"/>
    <cellStyle name="_Row4_Jobs" xfId="610"/>
    <cellStyle name="_Row4_Konzernstruktur_Reporting_Gj.2003" xfId="611"/>
    <cellStyle name="_Row4_monthly checks" xfId="612"/>
    <cellStyle name="_Row4_Pivot_Q2-2004&amp;2003" xfId="613"/>
    <cellStyle name="_Row4_Regions-External" xfId="614"/>
    <cellStyle name="_Row4_SBCD" xfId="615"/>
    <cellStyle name="_Row4_Sheet1" xfId="616"/>
    <cellStyle name="_Row4_Sheet1 2" xfId="617"/>
    <cellStyle name="_Row4_Sheet2" xfId="618"/>
    <cellStyle name="_Row4_SoE_Regionen_2003vs2002" xfId="619"/>
    <cellStyle name="_Row4_Sondereinfluss_Basisdatei" xfId="620"/>
    <cellStyle name="_Row4_Tabelle1" xfId="621"/>
    <cellStyle name="_Row4_Umbuchungen" xfId="622"/>
    <cellStyle name="_Row4_Umsatz_Segmente" xfId="623"/>
    <cellStyle name="_Row4_Umsatz_Segmente_2.2.2" xfId="624"/>
    <cellStyle name="_Row4_Vannerum_Sondereinflüsse_Dez.2003" xfId="625"/>
    <cellStyle name="_Row4_Vannerum_Sondereinflüsse_Dez.2003_2.2.2" xfId="626"/>
    <cellStyle name="_Row4_xSAPtemp1396" xfId="627"/>
    <cellStyle name="_Row5" xfId="628"/>
    <cellStyle name="_Row5 2" xfId="629"/>
    <cellStyle name="_Row5_~0522744" xfId="630"/>
    <cellStyle name="_Row5_~1532339" xfId="631"/>
    <cellStyle name="_Row5_~3268584" xfId="632"/>
    <cellStyle name="_Row5_~3918847" xfId="633"/>
    <cellStyle name="_Row5_~3934079" xfId="634"/>
    <cellStyle name="_Row5_~9668259" xfId="635"/>
    <cellStyle name="_Row5_A2004_05" xfId="636"/>
    <cellStyle name="_Row5_A2004_06_incl. Stine" xfId="637"/>
    <cellStyle name="_Row5_Berichtsstruktur_Version 1.0" xfId="638"/>
    <cellStyle name="_Row5_BKE" xfId="639"/>
    <cellStyle name="_Row5_Check Ges" xfId="640"/>
    <cellStyle name="_Row5_Datensätze aus SoE-Datenbank sortiert_neu" xfId="641"/>
    <cellStyle name="_Row5_DP03" xfId="642"/>
    <cellStyle name="_Row5_DP07" xfId="643"/>
    <cellStyle name="_Row5_DPCC Import" xfId="644"/>
    <cellStyle name="_Row5_Druck_Master_EBIT&amp;EBITDA_underlying_2003-2004" xfId="645"/>
    <cellStyle name="_Row5_GEN-Struktur" xfId="646"/>
    <cellStyle name="_Row5_Group Structure BayInfo Release 4.1" xfId="647"/>
    <cellStyle name="_Row5_Historie" xfId="648"/>
    <cellStyle name="_Row5_Import data" xfId="649"/>
    <cellStyle name="_Row5_Istanalyse WM Reporting V2" xfId="650"/>
    <cellStyle name="_Row5_Jobs" xfId="651"/>
    <cellStyle name="_Row5_Konzernstruktur_Reporting_Gj.2003" xfId="652"/>
    <cellStyle name="_Row5_monthly checks" xfId="653"/>
    <cellStyle name="_Row5_Pivot_Q2-2004&amp;2003" xfId="654"/>
    <cellStyle name="_Row5_Regions-External" xfId="655"/>
    <cellStyle name="_Row5_SBCD" xfId="656"/>
    <cellStyle name="_Row5_Sheet1" xfId="657"/>
    <cellStyle name="_Row5_Sheet1 2" xfId="658"/>
    <cellStyle name="_Row5_Sheet2" xfId="659"/>
    <cellStyle name="_Row5_SoE_Regionen_2003vs2002" xfId="660"/>
    <cellStyle name="_Row5_Sondereinfluss_Basisdatei" xfId="661"/>
    <cellStyle name="_Row5_Tabelle1" xfId="662"/>
    <cellStyle name="_Row5_Umbuchungen" xfId="663"/>
    <cellStyle name="_Row5_Umsatz_Segmente" xfId="664"/>
    <cellStyle name="_Row5_Vannerum_Sondereinflüsse_Dez.2003" xfId="665"/>
    <cellStyle name="_Row5_xSAPtemp1396" xfId="666"/>
    <cellStyle name="_Row6" xfId="667"/>
    <cellStyle name="_Row6 2" xfId="668"/>
    <cellStyle name="_Row6_~0522744" xfId="669"/>
    <cellStyle name="_Row6_~1532339" xfId="670"/>
    <cellStyle name="_Row6_~3268584" xfId="671"/>
    <cellStyle name="_Row6_~3918847" xfId="672"/>
    <cellStyle name="_Row6_~3934079" xfId="673"/>
    <cellStyle name="_Row6_~9668259" xfId="674"/>
    <cellStyle name="_Row6_A2004_05" xfId="675"/>
    <cellStyle name="_Row6_A2004_06_incl. Stine" xfId="676"/>
    <cellStyle name="_Row6_Berichtsstruktur_Version 1.0" xfId="677"/>
    <cellStyle name="_Row6_BKE" xfId="678"/>
    <cellStyle name="_Row6_Check Ges" xfId="679"/>
    <cellStyle name="_Row6_Datensätze aus SoE-Datenbank sortiert_neu" xfId="680"/>
    <cellStyle name="_Row6_DP03" xfId="681"/>
    <cellStyle name="_Row6_DP07" xfId="682"/>
    <cellStyle name="_Row6_DPCC Import" xfId="683"/>
    <cellStyle name="_Row6_Druck_Master_EBIT&amp;EBITDA_underlying_2003-2004" xfId="684"/>
    <cellStyle name="_Row6_GEN-Struktur" xfId="685"/>
    <cellStyle name="_Row6_Group Structure BayInfo Release 4.1" xfId="686"/>
    <cellStyle name="_Row6_Historie" xfId="687"/>
    <cellStyle name="_Row6_Import data" xfId="688"/>
    <cellStyle name="_Row6_Istanalyse WM Reporting V2" xfId="689"/>
    <cellStyle name="_Row6_Jobs" xfId="690"/>
    <cellStyle name="_Row6_Konzernstruktur_Reporting_Gj.2003" xfId="691"/>
    <cellStyle name="_Row6_monthly checks" xfId="692"/>
    <cellStyle name="_Row6_Pivot_Q2-2004&amp;2003" xfId="693"/>
    <cellStyle name="_Row6_Regions-External" xfId="694"/>
    <cellStyle name="_Row6_SBCD" xfId="695"/>
    <cellStyle name="_Row6_Sheet1" xfId="696"/>
    <cellStyle name="_Row6_Sheet1 2" xfId="697"/>
    <cellStyle name="_Row6_Sheet2" xfId="698"/>
    <cellStyle name="_Row6_SoE_Regionen_2003vs2002" xfId="699"/>
    <cellStyle name="_Row6_Sondereinfluss_Basisdatei" xfId="700"/>
    <cellStyle name="_Row6_Tabelle1" xfId="701"/>
    <cellStyle name="_Row6_Umbuchungen" xfId="702"/>
    <cellStyle name="_Row6_Umsatz_Segmente" xfId="703"/>
    <cellStyle name="_Row6_Vannerum_Sondereinflüsse_Dez.2003" xfId="704"/>
    <cellStyle name="_Row6_xSAPtemp1396" xfId="705"/>
    <cellStyle name="_Row7" xfId="706"/>
    <cellStyle name="_Row7 2" xfId="707"/>
    <cellStyle name="_Row7_~0522744" xfId="708"/>
    <cellStyle name="_Row7_~1532339" xfId="709"/>
    <cellStyle name="_Row7_~3268584" xfId="710"/>
    <cellStyle name="_Row7_~3918847" xfId="711"/>
    <cellStyle name="_Row7_A2004_05" xfId="712"/>
    <cellStyle name="_Row7_A2004_06_incl. Stine" xfId="713"/>
    <cellStyle name="_Row7_Berichtsstruktur_Version 1.0" xfId="714"/>
    <cellStyle name="_Row7_BKE" xfId="715"/>
    <cellStyle name="_Row7_Check Ges" xfId="716"/>
    <cellStyle name="_Row7_Datensätze aus SoE-Datenbank sortiert_neu" xfId="717"/>
    <cellStyle name="_Row7_DP03" xfId="718"/>
    <cellStyle name="_Row7_DP07" xfId="719"/>
    <cellStyle name="_Row7_DPCC Import" xfId="720"/>
    <cellStyle name="_Row7_Druck_Master_EBIT&amp;EBITDA_underlying_2003-2004" xfId="721"/>
    <cellStyle name="_Row7_GEN-Struktur" xfId="722"/>
    <cellStyle name="_Row7_Group Structure BayInfo Release 4.1" xfId="723"/>
    <cellStyle name="_Row7_Historie" xfId="724"/>
    <cellStyle name="_Row7_Import data" xfId="725"/>
    <cellStyle name="_Row7_Istanalyse WM Reporting V2" xfId="726"/>
    <cellStyle name="_Row7_Jobs" xfId="727"/>
    <cellStyle name="_Row7_Konzernstruktur_Reporting_Gj.2003" xfId="728"/>
    <cellStyle name="_Row7_monthly checks" xfId="729"/>
    <cellStyle name="_Row7_Pivot_Q2-2004&amp;2003" xfId="730"/>
    <cellStyle name="_Row7_Regions-External" xfId="731"/>
    <cellStyle name="_Row7_SBCD" xfId="732"/>
    <cellStyle name="_Row7_Sheet1" xfId="733"/>
    <cellStyle name="_Row7_Sheet1 2" xfId="734"/>
    <cellStyle name="_Row7_Sheet2" xfId="735"/>
    <cellStyle name="_Row7_SoE_Regionen_2003vs2002" xfId="736"/>
    <cellStyle name="_Row7_Sondereinfluss_Basisdatei" xfId="737"/>
    <cellStyle name="_Row7_Tabelle1" xfId="738"/>
    <cellStyle name="_Row7_Umbuchungen" xfId="739"/>
    <cellStyle name="_Row7_Umsatz_Segmente" xfId="740"/>
    <cellStyle name="_Row7_Vannerum_Sondereinflüsse_Dez.2003" xfId="741"/>
    <cellStyle name="_Row7_xSAPtemp1396" xfId="742"/>
    <cellStyle name="20 % - Akzent1" xfId="743"/>
    <cellStyle name="20 % - Akzent2" xfId="744"/>
    <cellStyle name="20 % - Akzent3" xfId="745"/>
    <cellStyle name="20 % - Akzent4" xfId="746"/>
    <cellStyle name="20 % - Akzent5" xfId="747"/>
    <cellStyle name="20 % - Akzent6" xfId="748"/>
    <cellStyle name="20% - Accent1" xfId="749"/>
    <cellStyle name="20% - Accent1 2" xfId="750"/>
    <cellStyle name="20% - Accent1 2 2" xfId="751"/>
    <cellStyle name="20% - Accent1 2 2 2" xfId="752"/>
    <cellStyle name="20% - Accent1 2 2 3" xfId="753"/>
    <cellStyle name="20% - Accent2" xfId="754"/>
    <cellStyle name="20% - Accent2 2" xfId="755"/>
    <cellStyle name="20% - Accent3" xfId="756"/>
    <cellStyle name="20% - Accent3 2" xfId="757"/>
    <cellStyle name="20% - Accent4" xfId="758"/>
    <cellStyle name="20% - Accent4 2" xfId="759"/>
    <cellStyle name="20% - Accent4 2 2" xfId="760"/>
    <cellStyle name="20% - Accent4 2 2 2" xfId="761"/>
    <cellStyle name="20% - Accent4 2 2 3" xfId="762"/>
    <cellStyle name="20% - Accent5" xfId="763"/>
    <cellStyle name="20% - Accent5 2" xfId="764"/>
    <cellStyle name="20% - Accent5 2 2" xfId="765"/>
    <cellStyle name="20% - Accent5 2 2 2" xfId="766"/>
    <cellStyle name="20% - Accent5 2 2 3" xfId="767"/>
    <cellStyle name="20% - Accent6" xfId="768"/>
    <cellStyle name="20% - Accent6 2" xfId="769"/>
    <cellStyle name="20% - Accent6 2 2" xfId="770"/>
    <cellStyle name="20% - Accent6 2 2 2" xfId="771"/>
    <cellStyle name="20% - Accent6 2 2 3" xfId="772"/>
    <cellStyle name="3D.Button.Inhalt" xfId="773"/>
    <cellStyle name="3D.Button.Links" xfId="774"/>
    <cellStyle name="3D.Button.LinksOben" xfId="775"/>
    <cellStyle name="3D.Button.LinksUnten" xfId="776"/>
    <cellStyle name="3D.Button.Oben" xfId="777"/>
    <cellStyle name="3D.Button.Rechts" xfId="778"/>
    <cellStyle name="3D.Button.RechtsOben" xfId="779"/>
    <cellStyle name="3D.Button.RechtsUnten" xfId="780"/>
    <cellStyle name="3D.Button.Unten" xfId="781"/>
    <cellStyle name="3D.Zelle.Inhalt" xfId="782"/>
    <cellStyle name="3D.Zelle.Links" xfId="783"/>
    <cellStyle name="3D.Zelle.LinksOben" xfId="784"/>
    <cellStyle name="3D.Zelle.LinksUnten" xfId="785"/>
    <cellStyle name="3D.Zelle.Oben" xfId="786"/>
    <cellStyle name="3D.Zelle.Rechts" xfId="787"/>
    <cellStyle name="3D.Zelle.RechtsOben" xfId="788"/>
    <cellStyle name="3D.Zelle.RechtsUnten" xfId="789"/>
    <cellStyle name="3D.Zelle.Unten" xfId="790"/>
    <cellStyle name="40 % - Akzent1" xfId="791"/>
    <cellStyle name="40 % - Akzent2" xfId="792"/>
    <cellStyle name="40 % - Akzent3" xfId="793"/>
    <cellStyle name="40 % - Akzent4" xfId="794"/>
    <cellStyle name="40 % - Akzent5" xfId="795"/>
    <cellStyle name="40 % - Akzent6" xfId="796"/>
    <cellStyle name="40% - Accent1" xfId="797"/>
    <cellStyle name="40% - Accent1 2" xfId="798"/>
    <cellStyle name="40% - Accent1 2 2" xfId="799"/>
    <cellStyle name="40% - Accent1 2 2 2" xfId="800"/>
    <cellStyle name="40% - Accent1 2 2 3" xfId="801"/>
    <cellStyle name="40% - Accent2" xfId="802"/>
    <cellStyle name="40% - Accent2 2" xfId="803"/>
    <cellStyle name="40% - Accent2 2 2" xfId="804"/>
    <cellStyle name="40% - Accent2 2 2 2" xfId="805"/>
    <cellStyle name="40% - Accent2 2 2 3" xfId="806"/>
    <cellStyle name="40% - Accent3" xfId="807"/>
    <cellStyle name="40% - Accent3 2" xfId="808"/>
    <cellStyle name="40% - Accent4" xfId="809"/>
    <cellStyle name="40% - Accent4 2" xfId="810"/>
    <cellStyle name="40% - Accent5" xfId="811"/>
    <cellStyle name="40% - Accent5 2" xfId="812"/>
    <cellStyle name="40% - Accent5 2 2" xfId="813"/>
    <cellStyle name="40% - Accent5 2 2 2" xfId="814"/>
    <cellStyle name="40% - Accent5 2 2 3" xfId="815"/>
    <cellStyle name="40% - Accent6" xfId="816"/>
    <cellStyle name="40% - Accent6 2" xfId="817"/>
    <cellStyle name="40% - Accent6 2 2" xfId="818"/>
    <cellStyle name="40% - Accent6 2 2 2" xfId="819"/>
    <cellStyle name="40% - Accent6 2 2 3" xfId="820"/>
    <cellStyle name="60 % - Akzent1" xfId="821"/>
    <cellStyle name="60 % - Akzent2" xfId="822"/>
    <cellStyle name="60 % - Akzent3" xfId="823"/>
    <cellStyle name="60 % - Akzent4" xfId="824"/>
    <cellStyle name="60 % - Akzent5" xfId="825"/>
    <cellStyle name="60 % - Akzent6" xfId="826"/>
    <cellStyle name="60% - Accent1" xfId="827"/>
    <cellStyle name="60% - Accent1 2" xfId="828"/>
    <cellStyle name="60% - Accent1 2 2" xfId="829"/>
    <cellStyle name="60% - Accent1 2 2 2" xfId="830"/>
    <cellStyle name="60% - Accent1 2 2 3" xfId="831"/>
    <cellStyle name="60% - Accent2" xfId="832"/>
    <cellStyle name="60% - Accent2 2" xfId="833"/>
    <cellStyle name="60% - Accent2 2 2" xfId="834"/>
    <cellStyle name="60% - Accent2 2 2 2" xfId="835"/>
    <cellStyle name="60% - Accent2 2 2 3" xfId="836"/>
    <cellStyle name="60% - Accent3" xfId="837"/>
    <cellStyle name="60% - Accent3 2" xfId="838"/>
    <cellStyle name="60% - Accent4" xfId="839"/>
    <cellStyle name="60% - Accent4 2" xfId="840"/>
    <cellStyle name="60% - Accent5" xfId="841"/>
    <cellStyle name="60% - Accent5 2" xfId="842"/>
    <cellStyle name="60% - Accent5 2 2" xfId="843"/>
    <cellStyle name="60% - Accent5 2 2 2" xfId="844"/>
    <cellStyle name="60% - Accent5 2 2 3" xfId="845"/>
    <cellStyle name="60% - Accent6" xfId="846"/>
    <cellStyle name="60% - Accent6 2" xfId="847"/>
    <cellStyle name="60% - Accent6 2 2" xfId="848"/>
    <cellStyle name="60% - Accent6 2 2 2" xfId="849"/>
    <cellStyle name="60% - Accent6 2 2 3" xfId="850"/>
    <cellStyle name="Accent1" xfId="851"/>
    <cellStyle name="Accent1 2" xfId="852"/>
    <cellStyle name="Accent1 2 2" xfId="853"/>
    <cellStyle name="Accent1 2 2 2" xfId="854"/>
    <cellStyle name="Accent1 2 2 3" xfId="855"/>
    <cellStyle name="Accent2" xfId="856"/>
    <cellStyle name="Accent2 2" xfId="857"/>
    <cellStyle name="Accent3" xfId="858"/>
    <cellStyle name="Accent3 2" xfId="859"/>
    <cellStyle name="Accent4" xfId="860"/>
    <cellStyle name="Accent4 2" xfId="861"/>
    <cellStyle name="Accent4 2 2" xfId="862"/>
    <cellStyle name="Accent4 2 2 2" xfId="863"/>
    <cellStyle name="Accent4 2 2 3" xfId="864"/>
    <cellStyle name="Accent5" xfId="865"/>
    <cellStyle name="Accent5 2" xfId="866"/>
    <cellStyle name="Accent6" xfId="867"/>
    <cellStyle name="Accent6 2" xfId="868"/>
    <cellStyle name="Akzent1" xfId="869"/>
    <cellStyle name="Akzent2" xfId="870"/>
    <cellStyle name="Akzent3" xfId="871"/>
    <cellStyle name="Akzent4" xfId="872"/>
    <cellStyle name="Akzent5" xfId="873"/>
    <cellStyle name="Akzent6" xfId="874"/>
    <cellStyle name="Ausgabe" xfId="875"/>
    <cellStyle name="Bad" xfId="876"/>
    <cellStyle name="Bad 2" xfId="877"/>
    <cellStyle name="Bad 2 2" xfId="878"/>
    <cellStyle name="Bad 2 2 2" xfId="879"/>
    <cellStyle name="Bad 2 2 3" xfId="880"/>
    <cellStyle name="Berechnung" xfId="881"/>
    <cellStyle name="Followed Hyperlink" xfId="882"/>
    <cellStyle name="BF.ProzentCE" xfId="883"/>
    <cellStyle name="BF.ProzentNE" xfId="884"/>
    <cellStyle name="BF.ZeKopfCE" xfId="885"/>
    <cellStyle name="BF.ZeKopfNE" xfId="886"/>
    <cellStyle name="BF.ZelleGesperrtCE" xfId="887"/>
    <cellStyle name="BF.ZelleGesperrtNE" xfId="888"/>
    <cellStyle name="BF:ZeKopfNE" xfId="889"/>
    <cellStyle name="Calculation" xfId="890"/>
    <cellStyle name="Calculation 2" xfId="891"/>
    <cellStyle name="Calculation 2 2" xfId="892"/>
    <cellStyle name="Calculation 2 2 2" xfId="893"/>
    <cellStyle name="Calculation 2 2 3" xfId="894"/>
    <cellStyle name="Check Cell" xfId="895"/>
    <cellStyle name="Check Cell 2" xfId="896"/>
    <cellStyle name="Comma [0]" xfId="897"/>
    <cellStyle name="Eingabe" xfId="898"/>
    <cellStyle name="Ergebnis" xfId="899"/>
    <cellStyle name="Erklärender Text" xfId="900"/>
    <cellStyle name="Euro" xfId="901"/>
    <cellStyle name="Explanatory Text" xfId="902"/>
    <cellStyle name="Explanatory Text 2" xfId="903"/>
    <cellStyle name="F.Daten" xfId="904"/>
    <cellStyle name="F.DatenFlag" xfId="905"/>
    <cellStyle name="F.DatenFormel" xfId="906"/>
    <cellStyle name="F.DrillDown" xfId="907"/>
    <cellStyle name="F.Hintergrund" xfId="908"/>
    <cellStyle name="F.KopfDaten" xfId="909"/>
    <cellStyle name="F.ListeC" xfId="910"/>
    <cellStyle name="F.ListeN" xfId="911"/>
    <cellStyle name="F.ListeW" xfId="912"/>
    <cellStyle name="F.ListeX" xfId="913"/>
    <cellStyle name="F.Titel" xfId="914"/>
    <cellStyle name="F.UnterTitel" xfId="915"/>
    <cellStyle name="Good" xfId="916"/>
    <cellStyle name="Good 2" xfId="917"/>
    <cellStyle name="Good 2 2" xfId="918"/>
    <cellStyle name="Good 2 2 2" xfId="919"/>
    <cellStyle name="Good 2 2 3" xfId="920"/>
    <cellStyle name="Gut" xfId="921"/>
    <cellStyle name="Heading 1" xfId="922"/>
    <cellStyle name="Heading 1 2" xfId="923"/>
    <cellStyle name="Heading 1 2 2" xfId="924"/>
    <cellStyle name="Heading 1 2 2 2" xfId="925"/>
    <cellStyle name="Heading 1 2 2 3" xfId="926"/>
    <cellStyle name="Heading 2" xfId="927"/>
    <cellStyle name="Heading 2 2" xfId="928"/>
    <cellStyle name="Heading 2 2 2" xfId="929"/>
    <cellStyle name="Heading 2 2 2 2" xfId="930"/>
    <cellStyle name="Heading 2 2 2 3" xfId="931"/>
    <cellStyle name="Heading 3" xfId="932"/>
    <cellStyle name="Heading 3 2" xfId="933"/>
    <cellStyle name="Heading 3 2 2" xfId="934"/>
    <cellStyle name="Heading 3 2 2 2" xfId="935"/>
    <cellStyle name="Heading 3 2 2 3" xfId="936"/>
    <cellStyle name="Heading 4" xfId="937"/>
    <cellStyle name="Heading 4 2" xfId="938"/>
    <cellStyle name="Holländer1" xfId="939"/>
    <cellStyle name="Holländer1 2" xfId="940"/>
    <cellStyle name="Hyperlink" xfId="941"/>
    <cellStyle name="Hyperlink 2" xfId="942"/>
    <cellStyle name="Hyperlink 3" xfId="943"/>
    <cellStyle name="Hyperlink 3 2" xfId="944"/>
    <cellStyle name="Hyperlink 3 2 2" xfId="945"/>
    <cellStyle name="Hyperlink 3 2 3" xfId="946"/>
    <cellStyle name="Hyperlink 3 3" xfId="947"/>
    <cellStyle name="Hyperlink 3 4" xfId="948"/>
    <cellStyle name="Input" xfId="949"/>
    <cellStyle name="Input 2" xfId="950"/>
    <cellStyle name="Comma" xfId="951"/>
    <cellStyle name="Komma 2" xfId="952"/>
    <cellStyle name="Komma 2 2" xfId="953"/>
    <cellStyle name="Komma 2 2 2" xfId="954"/>
    <cellStyle name="Komma 2 2 3" xfId="955"/>
    <cellStyle name="Komma 2 3" xfId="956"/>
    <cellStyle name="Komma 2 4" xfId="957"/>
    <cellStyle name="Komma 3" xfId="958"/>
    <cellStyle name="Komma 3 2" xfId="959"/>
    <cellStyle name="Komma 3 2 2" xfId="960"/>
    <cellStyle name="Komma 3 2 2 2" xfId="961"/>
    <cellStyle name="Komma 3 2 2 3" xfId="962"/>
    <cellStyle name="Komma 3 3" xfId="963"/>
    <cellStyle name="Komma 3 3 2" xfId="964"/>
    <cellStyle name="Komma 3 3 3" xfId="965"/>
    <cellStyle name="Komma 3 4" xfId="966"/>
    <cellStyle name="Komma 3 5" xfId="967"/>
    <cellStyle name="Komma 4" xfId="968"/>
    <cellStyle name="Komma 4 2" xfId="969"/>
    <cellStyle name="Komma 4 3" xfId="970"/>
    <cellStyle name="Komma 4 4" xfId="971"/>
    <cellStyle name="Komma 5" xfId="972"/>
    <cellStyle name="Komma 6" xfId="973"/>
    <cellStyle name="Komma 7" xfId="974"/>
    <cellStyle name="Linked Cell" xfId="975"/>
    <cellStyle name="Linked Cell 2" xfId="976"/>
    <cellStyle name="Linked Cell 2 2" xfId="977"/>
    <cellStyle name="Linked Cell 2 2 2" xfId="978"/>
    <cellStyle name="Linked Cell 2 2 3" xfId="979"/>
    <cellStyle name="Neutral" xfId="980"/>
    <cellStyle name="Neutral 2" xfId="981"/>
    <cellStyle name="Neutral 3" xfId="982"/>
    <cellStyle name="Neutral 4" xfId="983"/>
    <cellStyle name="Neutral 5" xfId="984"/>
    <cellStyle name="Normal 2" xfId="985"/>
    <cellStyle name="Normal 2 2" xfId="986"/>
    <cellStyle name="Normal 2 2 2" xfId="987"/>
    <cellStyle name="Normal 2 2 3" xfId="988"/>
    <cellStyle name="Normal 2 3" xfId="989"/>
    <cellStyle name="Normal 2_2.2.2" xfId="990"/>
    <cellStyle name="Normal 3" xfId="991"/>
    <cellStyle name="Normal 3 2" xfId="992"/>
    <cellStyle name="Normal 3 3" xfId="993"/>
    <cellStyle name="Normal 3_2.2.2" xfId="994"/>
    <cellStyle name="Normal 4" xfId="995"/>
    <cellStyle name="Note" xfId="996"/>
    <cellStyle name="Note 2" xfId="997"/>
    <cellStyle name="Note 2 2" xfId="998"/>
    <cellStyle name="Notiz" xfId="999"/>
    <cellStyle name="Output" xfId="1000"/>
    <cellStyle name="Output 2" xfId="1001"/>
    <cellStyle name="Output 2 2" xfId="1002"/>
    <cellStyle name="Output 2 2 2" xfId="1003"/>
    <cellStyle name="Output 2 2 3" xfId="1004"/>
    <cellStyle name="Percent 2" xfId="1005"/>
    <cellStyle name="Percent 2 2" xfId="1006"/>
    <cellStyle name="Percent 2 2 2" xfId="1007"/>
    <cellStyle name="Percent 2 3" xfId="1008"/>
    <cellStyle name="Pfeile 12" xfId="1009"/>
    <cellStyle name="Percent" xfId="1010"/>
    <cellStyle name="Prozent 2" xfId="1011"/>
    <cellStyle name="Prozent 2 2" xfId="1012"/>
    <cellStyle name="Prozent 2 2 2" xfId="1013"/>
    <cellStyle name="Prozent 2 2 2 2" xfId="1014"/>
    <cellStyle name="Prozent 2 2 2 3" xfId="1015"/>
    <cellStyle name="Prozent 2 2 3" xfId="1016"/>
    <cellStyle name="Prozent 2 2 4" xfId="1017"/>
    <cellStyle name="Prozent 2 2 5" xfId="1018"/>
    <cellStyle name="Prozent 2 3" xfId="1019"/>
    <cellStyle name="Prozent 2 3 2" xfId="1020"/>
    <cellStyle name="Prozent 2 3 3" xfId="1021"/>
    <cellStyle name="Prozent 2 4" xfId="1022"/>
    <cellStyle name="Prozent 2 5" xfId="1023"/>
    <cellStyle name="Prozent 3" xfId="1024"/>
    <cellStyle name="Prozent 3 2" xfId="1025"/>
    <cellStyle name="Prozent 3 2 2" xfId="1026"/>
    <cellStyle name="Prozent 3 2 3" xfId="1027"/>
    <cellStyle name="Prozent 3 3" xfId="1028"/>
    <cellStyle name="Prozent 3 4" xfId="1029"/>
    <cellStyle name="Prozent 3 5" xfId="1030"/>
    <cellStyle name="Prozent 4" xfId="1031"/>
    <cellStyle name="Prozent 4 2" xfId="1032"/>
    <cellStyle name="Prozent 4 2 2" xfId="1033"/>
    <cellStyle name="Prozent 4 2 3" xfId="1034"/>
    <cellStyle name="Prozent 4 3" xfId="1035"/>
    <cellStyle name="Prozent 4 4" xfId="1036"/>
    <cellStyle name="SAPBEXaggData" xfId="1037"/>
    <cellStyle name="SAPBEXaggData 2" xfId="1038"/>
    <cellStyle name="SAPBEXaggDataEmph" xfId="1039"/>
    <cellStyle name="SAPBEXaggDataEmph 2" xfId="1040"/>
    <cellStyle name="SAPBEXaggItem" xfId="1041"/>
    <cellStyle name="SAPBEXaggItem 2" xfId="1042"/>
    <cellStyle name="SAPBEXaggItemX" xfId="1043"/>
    <cellStyle name="SAPBEXaggItemX 2" xfId="1044"/>
    <cellStyle name="SAPBEXchaText" xfId="1045"/>
    <cellStyle name="SAPBEXchaText 2" xfId="1046"/>
    <cellStyle name="SAPBEXchaText 3" xfId="1047"/>
    <cellStyle name="SAPBEXchaText 4" xfId="1048"/>
    <cellStyle name="SAPBEXchaText 5" xfId="1049"/>
    <cellStyle name="SAPBEXexcBad10" xfId="1050"/>
    <cellStyle name="SAPBEXexcBad11" xfId="1051"/>
    <cellStyle name="SAPBEXexcBad7" xfId="1052"/>
    <cellStyle name="SAPBEXexcBad7 2" xfId="1053"/>
    <cellStyle name="SAPBEXexcBad7 3" xfId="1054"/>
    <cellStyle name="SAPBEXexcBad8" xfId="1055"/>
    <cellStyle name="SAPBEXexcBad8 2" xfId="1056"/>
    <cellStyle name="SAPBEXexcBad9" xfId="1057"/>
    <cellStyle name="SAPBEXexcBad9 2" xfId="1058"/>
    <cellStyle name="SAPBEXexcCritical4" xfId="1059"/>
    <cellStyle name="SAPBEXexcCritical5" xfId="1060"/>
    <cellStyle name="SAPBEXexcCritical6" xfId="1061"/>
    <cellStyle name="SAPBEXexcGood1" xfId="1062"/>
    <cellStyle name="SAPBEXexcGood2" xfId="1063"/>
    <cellStyle name="SAPBEXexcGood3" xfId="1064"/>
    <cellStyle name="SAPBEXfilterDrill" xfId="1065"/>
    <cellStyle name="SAPBEXfilterDrill 2" xfId="1066"/>
    <cellStyle name="SAPBEXfilterDrill 3" xfId="1067"/>
    <cellStyle name="SAPBEXfilterItem" xfId="1068"/>
    <cellStyle name="SAPBEXfilterItem 2" xfId="1069"/>
    <cellStyle name="SAPBEXfilterItem 3" xfId="1070"/>
    <cellStyle name="SAPBEXfilterText" xfId="1071"/>
    <cellStyle name="SAPBEXfilterText 2" xfId="1072"/>
    <cellStyle name="SAPBEXfilterText 3" xfId="1073"/>
    <cellStyle name="SAPBEXformats" xfId="1074"/>
    <cellStyle name="SAPBEXformats 2" xfId="1075"/>
    <cellStyle name="SAPBEXformats 3" xfId="1076"/>
    <cellStyle name="SAPBEXheaderItem" xfId="1077"/>
    <cellStyle name="SAPBEXheaderItem 2" xfId="1078"/>
    <cellStyle name="SAPBEXheaderItem 3" xfId="1079"/>
    <cellStyle name="SAPBEXheaderItem 4" xfId="1080"/>
    <cellStyle name="SAPBEXheaderItem 5" xfId="1081"/>
    <cellStyle name="SAPBEXheaderText" xfId="1082"/>
    <cellStyle name="SAPBEXheaderText 2" xfId="1083"/>
    <cellStyle name="SAPBEXheaderText 3" xfId="1084"/>
    <cellStyle name="SAPBEXheaderText 4" xfId="1085"/>
    <cellStyle name="SAPBEXheaderText 5" xfId="1086"/>
    <cellStyle name="SAPBEXheaderText 5 2" xfId="1087"/>
    <cellStyle name="SAPBEXheaderText 5 2 2" xfId="1088"/>
    <cellStyle name="SAPBEXheaderText 5 2 3" xfId="1089"/>
    <cellStyle name="SAPBEXheaderText 5 3" xfId="1090"/>
    <cellStyle name="SAPBEXheaderText 5 4" xfId="1091"/>
    <cellStyle name="SAPBEXHLevel0" xfId="1092"/>
    <cellStyle name="SAPBEXHLevel0 2" xfId="1093"/>
    <cellStyle name="SAPBEXHLevel0 2 2" xfId="1094"/>
    <cellStyle name="SAPBEXHLevel0 3" xfId="1095"/>
    <cellStyle name="SAPBEXHLevel0 4" xfId="1096"/>
    <cellStyle name="SAPBEXHLevel0 4 2" xfId="1097"/>
    <cellStyle name="SAPBEXHLevel0 4 2 2" xfId="1098"/>
    <cellStyle name="SAPBEXHLevel0 4 2 3" xfId="1099"/>
    <cellStyle name="SAPBEXHLevel0 4 3" xfId="1100"/>
    <cellStyle name="SAPBEXHLevel0 4 4" xfId="1101"/>
    <cellStyle name="SAPBEXHLevel0X" xfId="1102"/>
    <cellStyle name="SAPBEXHLevel0X 2" xfId="1103"/>
    <cellStyle name="SAPBEXHLevel0X 2 2" xfId="1104"/>
    <cellStyle name="SAPBEXHLevel0X 3" xfId="1105"/>
    <cellStyle name="SAPBEXHLevel0X 4" xfId="1106"/>
    <cellStyle name="SAPBEXHLevel0X 4 2" xfId="1107"/>
    <cellStyle name="SAPBEXHLevel0X 4 2 2" xfId="1108"/>
    <cellStyle name="SAPBEXHLevel0X 4 2 3" xfId="1109"/>
    <cellStyle name="SAPBEXHLevel0X 4 3" xfId="1110"/>
    <cellStyle name="SAPBEXHLevel0X 4 4" xfId="1111"/>
    <cellStyle name="SAPBEXHLevel1" xfId="1112"/>
    <cellStyle name="SAPBEXHLevel1 2" xfId="1113"/>
    <cellStyle name="SAPBEXHLevel1 3" xfId="1114"/>
    <cellStyle name="SAPBEXHLevel1X" xfId="1115"/>
    <cellStyle name="SAPBEXHLevel1X 2" xfId="1116"/>
    <cellStyle name="SAPBEXHLevel1X 3" xfId="1117"/>
    <cellStyle name="SAPBEXHLevel2" xfId="1118"/>
    <cellStyle name="SAPBEXHLevel2 2" xfId="1119"/>
    <cellStyle name="SAPBEXHLevel2 3" xfId="1120"/>
    <cellStyle name="SAPBEXHLevel2X" xfId="1121"/>
    <cellStyle name="SAPBEXHLevel2X 2" xfId="1122"/>
    <cellStyle name="SAPBEXHLevel2X 3" xfId="1123"/>
    <cellStyle name="SAPBEXHLevel3" xfId="1124"/>
    <cellStyle name="SAPBEXHLevel3 2" xfId="1125"/>
    <cellStyle name="SAPBEXHLevel3 3" xfId="1126"/>
    <cellStyle name="SAPBEXHLevel3X" xfId="1127"/>
    <cellStyle name="SAPBEXHLevel3X 2" xfId="1128"/>
    <cellStyle name="SAPBEXHLevel3X 3" xfId="1129"/>
    <cellStyle name="SAPBEXinputData" xfId="1130"/>
    <cellStyle name="SAPBEXresData" xfId="1131"/>
    <cellStyle name="SAPBEXresData 2" xfId="1132"/>
    <cellStyle name="SAPBEXresDataEmph" xfId="1133"/>
    <cellStyle name="SAPBEXresDataEmph 2" xfId="1134"/>
    <cellStyle name="SAPBEXresItem" xfId="1135"/>
    <cellStyle name="SAPBEXresItem 2" xfId="1136"/>
    <cellStyle name="SAPBEXresItemX" xfId="1137"/>
    <cellStyle name="SAPBEXresItemX 2" xfId="1138"/>
    <cellStyle name="SAPBEXstdData" xfId="1139"/>
    <cellStyle name="SAPBEXstdData 2" xfId="1140"/>
    <cellStyle name="SAPBEXstdData 3" xfId="1141"/>
    <cellStyle name="SAPBEXstdDataEmph" xfId="1142"/>
    <cellStyle name="SAPBEXstdDataEmph 2" xfId="1143"/>
    <cellStyle name="SAPBEXstdDataEmph1" xfId="1144"/>
    <cellStyle name="SAPBEXstdItem" xfId="1145"/>
    <cellStyle name="SAPBEXstdItem 2" xfId="1146"/>
    <cellStyle name="SAPBEXstdItem 3" xfId="1147"/>
    <cellStyle name="SAPBEXstdItem 4" xfId="1148"/>
    <cellStyle name="SAPBEXstdItem 5" xfId="1149"/>
    <cellStyle name="SAPBEXstdItem1" xfId="1150"/>
    <cellStyle name="SAPBEXstdItemX" xfId="1151"/>
    <cellStyle name="SAPBEXstdItemX 2" xfId="1152"/>
    <cellStyle name="SAPBEXstdItemX 3" xfId="1153"/>
    <cellStyle name="SAPBEXstdItemX 4" xfId="1154"/>
    <cellStyle name="SAPBEXstdItemX 5" xfId="1155"/>
    <cellStyle name="SAPBEXtitle" xfId="1156"/>
    <cellStyle name="SAPBEXtitle 2" xfId="1157"/>
    <cellStyle name="SAPBEXtitle 3" xfId="1158"/>
    <cellStyle name="SAPBEXtitle 4" xfId="1159"/>
    <cellStyle name="SAPBEXundefined" xfId="1160"/>
    <cellStyle name="SAPBorder" xfId="1161"/>
    <cellStyle name="SAPBorder 2" xfId="1162"/>
    <cellStyle name="SAPBorder 2 2" xfId="1163"/>
    <cellStyle name="SAPBorder 2 3" xfId="1164"/>
    <cellStyle name="SAPBorder 3" xfId="1165"/>
    <cellStyle name="SAPBorder 4" xfId="1166"/>
    <cellStyle name="SAPDataCell" xfId="1167"/>
    <cellStyle name="SAPDataCell 2" xfId="1168"/>
    <cellStyle name="SAPDataCell 2 2" xfId="1169"/>
    <cellStyle name="SAPDataCell 2 2 2" xfId="1170"/>
    <cellStyle name="SAPDataCell 2 2 2 2" xfId="1171"/>
    <cellStyle name="SAPDataCell 2 2 2 3" xfId="1172"/>
    <cellStyle name="SAPDataCell 2 3" xfId="1173"/>
    <cellStyle name="SAPDataCell 2 3 2" xfId="1174"/>
    <cellStyle name="SAPDataCell 2 3 3" xfId="1175"/>
    <cellStyle name="SAPDataCell 2 4" xfId="1176"/>
    <cellStyle name="SAPDataCell 2 5" xfId="1177"/>
    <cellStyle name="SAPDataCell 3" xfId="1178"/>
    <cellStyle name="SAPDataCell 3 2" xfId="1179"/>
    <cellStyle name="SAPDataCell 3 2 2" xfId="1180"/>
    <cellStyle name="SAPDataCell 3 2 2 2" xfId="1181"/>
    <cellStyle name="SAPDataCell 3 2 2 3" xfId="1182"/>
    <cellStyle name="SAPDataCell 4" xfId="1183"/>
    <cellStyle name="SAPDataCell 5" xfId="1184"/>
    <cellStyle name="SAPDataCell 5 2" xfId="1185"/>
    <cellStyle name="SAPDataCell 5 3" xfId="1186"/>
    <cellStyle name="SAPDataCell 6" xfId="1187"/>
    <cellStyle name="SAPDataCell 7" xfId="1188"/>
    <cellStyle name="SAPDataTotalCell" xfId="1189"/>
    <cellStyle name="SAPDataTotalCell 2" xfId="1190"/>
    <cellStyle name="SAPDataTotalCell 2 2" xfId="1191"/>
    <cellStyle name="SAPDataTotalCell 2 2 2" xfId="1192"/>
    <cellStyle name="SAPDataTotalCell 2 2 2 2" xfId="1193"/>
    <cellStyle name="SAPDataTotalCell 2 2 2 3" xfId="1194"/>
    <cellStyle name="SAPDataTotalCell 2 3" xfId="1195"/>
    <cellStyle name="SAPDataTotalCell 2 3 2" xfId="1196"/>
    <cellStyle name="SAPDataTotalCell 2 3 3" xfId="1197"/>
    <cellStyle name="SAPDataTotalCell 2 4" xfId="1198"/>
    <cellStyle name="SAPDataTotalCell 2 5" xfId="1199"/>
    <cellStyle name="SAPDataTotalCell 3" xfId="1200"/>
    <cellStyle name="SAPDataTotalCell 3 2" xfId="1201"/>
    <cellStyle name="SAPDataTotalCell 3 2 2" xfId="1202"/>
    <cellStyle name="SAPDataTotalCell 3 2 2 2" xfId="1203"/>
    <cellStyle name="SAPDataTotalCell 3 2 2 3" xfId="1204"/>
    <cellStyle name="SAPDataTotalCell 4" xfId="1205"/>
    <cellStyle name="SAPDataTotalCell 4 2" xfId="1206"/>
    <cellStyle name="SAPDataTotalCell 4 2 2" xfId="1207"/>
    <cellStyle name="SAPDataTotalCell 4 2 3" xfId="1208"/>
    <cellStyle name="SAPDataTotalCell 5" xfId="1209"/>
    <cellStyle name="SAPDataTotalCell 5 2" xfId="1210"/>
    <cellStyle name="SAPDataTotalCell 5 3" xfId="1211"/>
    <cellStyle name="SAPDataTotalCell 6" xfId="1212"/>
    <cellStyle name="SAPDataTotalCell 7" xfId="1213"/>
    <cellStyle name="SAPDimensionCell" xfId="1214"/>
    <cellStyle name="SAPDimensionCell 2" xfId="1215"/>
    <cellStyle name="SAPDimensionCell 2 2" xfId="1216"/>
    <cellStyle name="SAPDimensionCell 2 2 2" xfId="1217"/>
    <cellStyle name="SAPDimensionCell 2 2 2 2" xfId="1218"/>
    <cellStyle name="SAPDimensionCell 2 2 2 3" xfId="1219"/>
    <cellStyle name="SAPDimensionCell 2 2 3" xfId="1220"/>
    <cellStyle name="SAPDimensionCell 2 2 4" xfId="1221"/>
    <cellStyle name="SAPDimensionCell 2 3" xfId="1222"/>
    <cellStyle name="SAPDimensionCell 2 3 2" xfId="1223"/>
    <cellStyle name="SAPDimensionCell 2 3 3" xfId="1224"/>
    <cellStyle name="SAPDimensionCell 2 4" xfId="1225"/>
    <cellStyle name="SAPDimensionCell 2 5" xfId="1226"/>
    <cellStyle name="SAPDimensionCell 3" xfId="1227"/>
    <cellStyle name="SAPDimensionCell 4" xfId="1228"/>
    <cellStyle name="SAPDimensionCell 4 2" xfId="1229"/>
    <cellStyle name="SAPDimensionCell 4 3" xfId="1230"/>
    <cellStyle name="SAPDimensionCell 5" xfId="1231"/>
    <cellStyle name="SAPDimensionCell 6" xfId="1232"/>
    <cellStyle name="SAPEditableDataCell" xfId="1233"/>
    <cellStyle name="SAPEditableDataCell 2" xfId="1234"/>
    <cellStyle name="SAPEditableDataTotalCell" xfId="1235"/>
    <cellStyle name="SAPEmphasized" xfId="1236"/>
    <cellStyle name="SAPEmphasized 2" xfId="1237"/>
    <cellStyle name="SAPEmphasized 2 2" xfId="1238"/>
    <cellStyle name="SAPEmphasized 2 2 2" xfId="1239"/>
    <cellStyle name="SAPEmphasized 2 2 3" xfId="1240"/>
    <cellStyle name="SAPEmphasized 3" xfId="1241"/>
    <cellStyle name="SAPEmphasized 3 2" xfId="1242"/>
    <cellStyle name="SAPEmphasized 3 2 2" xfId="1243"/>
    <cellStyle name="SAPEmphasized 3 2 3" xfId="1244"/>
    <cellStyle name="SAPEmphasized 4" xfId="1245"/>
    <cellStyle name="SAPEmphasized 4 2" xfId="1246"/>
    <cellStyle name="SAPEmphasized 4 2 2" xfId="1247"/>
    <cellStyle name="SAPEmphasized 4 2 3" xfId="1248"/>
    <cellStyle name="SAPEmphasized 5" xfId="1249"/>
    <cellStyle name="SAPEmphasized 5 2" xfId="1250"/>
    <cellStyle name="SAPEmphasized 5 3" xfId="1251"/>
    <cellStyle name="SAPEmphasized 6" xfId="1252"/>
    <cellStyle name="SAPEmphasized 7" xfId="1253"/>
    <cellStyle name="SAPEmphasizedEditableDataCell" xfId="1254"/>
    <cellStyle name="SAPEmphasizedEditableDataTotalCell" xfId="1255"/>
    <cellStyle name="SAPEmphasizedLockedDataCell" xfId="1256"/>
    <cellStyle name="SAPEmphasizedLockedDataCell 2" xfId="1257"/>
    <cellStyle name="SAPEmphasizedLockedDataCell 2 2" xfId="1258"/>
    <cellStyle name="SAPEmphasizedLockedDataCell 2 3" xfId="1259"/>
    <cellStyle name="SAPEmphasizedLockedDataCell 3" xfId="1260"/>
    <cellStyle name="SAPEmphasizedLockedDataCell 4" xfId="1261"/>
    <cellStyle name="SAPEmphasizedLockedDataTotalCell" xfId="1262"/>
    <cellStyle name="SAPEmphasizedLockedDataTotalCell 2" xfId="1263"/>
    <cellStyle name="SAPEmphasizedLockedDataTotalCell 2 2" xfId="1264"/>
    <cellStyle name="SAPEmphasizedLockedDataTotalCell 2 3" xfId="1265"/>
    <cellStyle name="SAPEmphasizedLockedDataTotalCell 3" xfId="1266"/>
    <cellStyle name="SAPEmphasizedLockedDataTotalCell 4" xfId="1267"/>
    <cellStyle name="SAPEmphasizedReadonlyDataCell" xfId="1268"/>
    <cellStyle name="SAPEmphasizedReadonlyDataTotalCell" xfId="1269"/>
    <cellStyle name="SAPEmphasizedReadonlyDataTotalCell 2" xfId="1270"/>
    <cellStyle name="SAPEmphasizedReadonlyDataTotalCell 2 2" xfId="1271"/>
    <cellStyle name="SAPEmphasizedReadonlyDataTotalCell 2 3" xfId="1272"/>
    <cellStyle name="SAPEmphasizedReadonlyDataTotalCell 3" xfId="1273"/>
    <cellStyle name="SAPEmphasizedReadonlyDataTotalCell 4" xfId="1274"/>
    <cellStyle name="SAPEmphasizedTotal" xfId="1275"/>
    <cellStyle name="SAPEmphasizedTotal 2" xfId="1276"/>
    <cellStyle name="SAPEmphasizedTotal 2 2" xfId="1277"/>
    <cellStyle name="SAPEmphasizedTotal 2 2 2" xfId="1278"/>
    <cellStyle name="SAPEmphasizedTotal 2 2 2 2" xfId="1279"/>
    <cellStyle name="SAPEmphasizedTotal 2 2 2 3" xfId="1280"/>
    <cellStyle name="SAPEmphasizedTotal 3" xfId="1281"/>
    <cellStyle name="SAPEmphasizedTotal 3 2" xfId="1282"/>
    <cellStyle name="SAPEmphasizedTotal 3 3" xfId="1283"/>
    <cellStyle name="SAPEmphasizedTotal 4" xfId="1284"/>
    <cellStyle name="SAPEmphasizedTotal 5" xfId="1285"/>
    <cellStyle name="SAPEmphasizedTotal 6" xfId="1286"/>
    <cellStyle name="SAPEmphasizedTotalCell" xfId="1287"/>
    <cellStyle name="SAPEmphasizedTotalCell 2" xfId="1288"/>
    <cellStyle name="SAPEmphasizedTotalCell 2 2" xfId="1289"/>
    <cellStyle name="SAPEmphasizedTotalCell 2 3" xfId="1290"/>
    <cellStyle name="SAPExceptionLevel1" xfId="1291"/>
    <cellStyle name="SAPExceptionLevel1 2" xfId="1292"/>
    <cellStyle name="SAPExceptionLevel1 2 2" xfId="1293"/>
    <cellStyle name="SAPExceptionLevel1 2 2 2" xfId="1294"/>
    <cellStyle name="SAPExceptionLevel1 2 2 2 2" xfId="1295"/>
    <cellStyle name="SAPExceptionLevel1 2 2 2 3" xfId="1296"/>
    <cellStyle name="SAPExceptionLevel1 2 3" xfId="1297"/>
    <cellStyle name="SAPExceptionLevel1 2 3 2" xfId="1298"/>
    <cellStyle name="SAPExceptionLevel1 2 3 3" xfId="1299"/>
    <cellStyle name="SAPExceptionLevel1 2 4" xfId="1300"/>
    <cellStyle name="SAPExceptionLevel1 2 5" xfId="1301"/>
    <cellStyle name="SAPExceptionLevel1 3" xfId="1302"/>
    <cellStyle name="SAPExceptionLevel1 3 2" xfId="1303"/>
    <cellStyle name="SAPExceptionLevel1 3 3" xfId="1304"/>
    <cellStyle name="SAPExceptionLevel1 4" xfId="1305"/>
    <cellStyle name="SAPExceptionLevel1 5" xfId="1306"/>
    <cellStyle name="SAPExceptionLevel2" xfId="1307"/>
    <cellStyle name="SAPExceptionLevel2 2" xfId="1308"/>
    <cellStyle name="SAPExceptionLevel2 2 2" xfId="1309"/>
    <cellStyle name="SAPExceptionLevel2 2 2 2" xfId="1310"/>
    <cellStyle name="SAPExceptionLevel2 2 2 3" xfId="1311"/>
    <cellStyle name="SAPExceptionLevel2 2 3" xfId="1312"/>
    <cellStyle name="SAPExceptionLevel2 2 4" xfId="1313"/>
    <cellStyle name="SAPExceptionLevel2 3" xfId="1314"/>
    <cellStyle name="SAPExceptionLevel2 3 2" xfId="1315"/>
    <cellStyle name="SAPExceptionLevel2 3 3" xfId="1316"/>
    <cellStyle name="SAPExceptionLevel2 4" xfId="1317"/>
    <cellStyle name="SAPExceptionLevel2 5" xfId="1318"/>
    <cellStyle name="SAPExceptionLevel3" xfId="1319"/>
    <cellStyle name="SAPExceptionLevel3 2" xfId="1320"/>
    <cellStyle name="SAPExceptionLevel3 2 2" xfId="1321"/>
    <cellStyle name="SAPExceptionLevel3 2 2 2" xfId="1322"/>
    <cellStyle name="SAPExceptionLevel3 2 2 2 2" xfId="1323"/>
    <cellStyle name="SAPExceptionLevel3 2 2 2 3" xfId="1324"/>
    <cellStyle name="SAPExceptionLevel3 2 3" xfId="1325"/>
    <cellStyle name="SAPExceptionLevel3 2 3 2" xfId="1326"/>
    <cellStyle name="SAPExceptionLevel3 2 3 3" xfId="1327"/>
    <cellStyle name="SAPExceptionLevel3 2 4" xfId="1328"/>
    <cellStyle name="SAPExceptionLevel3 2 5" xfId="1329"/>
    <cellStyle name="SAPExceptionLevel3 3" xfId="1330"/>
    <cellStyle name="SAPExceptionLevel3 3 2" xfId="1331"/>
    <cellStyle name="SAPExceptionLevel3 3 2 2" xfId="1332"/>
    <cellStyle name="SAPExceptionLevel3 3 2 3" xfId="1333"/>
    <cellStyle name="SAPExceptionLevel3 4" xfId="1334"/>
    <cellStyle name="SAPExceptionLevel3 4 2" xfId="1335"/>
    <cellStyle name="SAPExceptionLevel3 4 3" xfId="1336"/>
    <cellStyle name="SAPExceptionLevel3 5" xfId="1337"/>
    <cellStyle name="SAPExceptionLevel3 6" xfId="1338"/>
    <cellStyle name="SAPExceptionLevel4" xfId="1339"/>
    <cellStyle name="SAPExceptionLevel4 2" xfId="1340"/>
    <cellStyle name="SAPExceptionLevel4 2 2" xfId="1341"/>
    <cellStyle name="SAPExceptionLevel4 2 2 2" xfId="1342"/>
    <cellStyle name="SAPExceptionLevel4 2 2 3" xfId="1343"/>
    <cellStyle name="SAPExceptionLevel4 2 3" xfId="1344"/>
    <cellStyle name="SAPExceptionLevel4 2 4" xfId="1345"/>
    <cellStyle name="SAPExceptionLevel4 3" xfId="1346"/>
    <cellStyle name="SAPExceptionLevel4 3 2" xfId="1347"/>
    <cellStyle name="SAPExceptionLevel4 3 3" xfId="1348"/>
    <cellStyle name="SAPExceptionLevel4 4" xfId="1349"/>
    <cellStyle name="SAPExceptionLevel4 5" xfId="1350"/>
    <cellStyle name="SAPExceptionLevel5" xfId="1351"/>
    <cellStyle name="SAPExceptionLevel5 2" xfId="1352"/>
    <cellStyle name="SAPExceptionLevel5 2 2" xfId="1353"/>
    <cellStyle name="SAPExceptionLevel5 2 2 2" xfId="1354"/>
    <cellStyle name="SAPExceptionLevel5 2 2 3" xfId="1355"/>
    <cellStyle name="SAPExceptionLevel5 2 3" xfId="1356"/>
    <cellStyle name="SAPExceptionLevel5 2 4" xfId="1357"/>
    <cellStyle name="SAPExceptionLevel5 3" xfId="1358"/>
    <cellStyle name="SAPExceptionLevel5 3 2" xfId="1359"/>
    <cellStyle name="SAPExceptionLevel5 3 3" xfId="1360"/>
    <cellStyle name="SAPExceptionLevel5 4" xfId="1361"/>
    <cellStyle name="SAPExceptionLevel5 5" xfId="1362"/>
    <cellStyle name="SAPExceptionLevel6" xfId="1363"/>
    <cellStyle name="SAPExceptionLevel6 2" xfId="1364"/>
    <cellStyle name="SAPExceptionLevel6 2 2" xfId="1365"/>
    <cellStyle name="SAPExceptionLevel6 2 2 2" xfId="1366"/>
    <cellStyle name="SAPExceptionLevel6 2 2 2 2" xfId="1367"/>
    <cellStyle name="SAPExceptionLevel6 2 2 2 3" xfId="1368"/>
    <cellStyle name="SAPExceptionLevel6 2 3" xfId="1369"/>
    <cellStyle name="SAPExceptionLevel6 2 3 2" xfId="1370"/>
    <cellStyle name="SAPExceptionLevel6 2 3 3" xfId="1371"/>
    <cellStyle name="SAPExceptionLevel6 2 4" xfId="1372"/>
    <cellStyle name="SAPExceptionLevel6 2 5" xfId="1373"/>
    <cellStyle name="SAPExceptionLevel6 3" xfId="1374"/>
    <cellStyle name="SAPExceptionLevel6 3 2" xfId="1375"/>
    <cellStyle name="SAPExceptionLevel6 3 2 2" xfId="1376"/>
    <cellStyle name="SAPExceptionLevel6 3 2 3" xfId="1377"/>
    <cellStyle name="SAPExceptionLevel6 4" xfId="1378"/>
    <cellStyle name="SAPExceptionLevel6 4 2" xfId="1379"/>
    <cellStyle name="SAPExceptionLevel6 4 3" xfId="1380"/>
    <cellStyle name="SAPExceptionLevel6 5" xfId="1381"/>
    <cellStyle name="SAPExceptionLevel6 6" xfId="1382"/>
    <cellStyle name="SAPExceptionLevel7" xfId="1383"/>
    <cellStyle name="SAPExceptionLevel7 2" xfId="1384"/>
    <cellStyle name="SAPExceptionLevel7 2 2" xfId="1385"/>
    <cellStyle name="SAPExceptionLevel7 2 3" xfId="1386"/>
    <cellStyle name="SAPExceptionLevel7 3" xfId="1387"/>
    <cellStyle name="SAPExceptionLevel7 4" xfId="1388"/>
    <cellStyle name="SAPExceptionLevel8" xfId="1389"/>
    <cellStyle name="SAPExceptionLevel8 2" xfId="1390"/>
    <cellStyle name="SAPExceptionLevel8 2 2" xfId="1391"/>
    <cellStyle name="SAPExceptionLevel8 2 2 2" xfId="1392"/>
    <cellStyle name="SAPExceptionLevel8 2 2 2 2" xfId="1393"/>
    <cellStyle name="SAPExceptionLevel8 2 2 2 3" xfId="1394"/>
    <cellStyle name="SAPExceptionLevel8 2 3" xfId="1395"/>
    <cellStyle name="SAPExceptionLevel8 2 3 2" xfId="1396"/>
    <cellStyle name="SAPExceptionLevel8 2 3 3" xfId="1397"/>
    <cellStyle name="SAPExceptionLevel8 2 4" xfId="1398"/>
    <cellStyle name="SAPExceptionLevel8 2 5" xfId="1399"/>
    <cellStyle name="SAPExceptionLevel8 3" xfId="1400"/>
    <cellStyle name="SAPExceptionLevel8 3 2" xfId="1401"/>
    <cellStyle name="SAPExceptionLevel8 3 2 2" xfId="1402"/>
    <cellStyle name="SAPExceptionLevel8 3 2 3" xfId="1403"/>
    <cellStyle name="SAPExceptionLevel8 4" xfId="1404"/>
    <cellStyle name="SAPExceptionLevel8 4 2" xfId="1405"/>
    <cellStyle name="SAPExceptionLevel8 4 3" xfId="1406"/>
    <cellStyle name="SAPExceptionLevel8 5" xfId="1407"/>
    <cellStyle name="SAPExceptionLevel8 6" xfId="1408"/>
    <cellStyle name="SAPExceptionLevel9" xfId="1409"/>
    <cellStyle name="SAPExceptionLevel9 2" xfId="1410"/>
    <cellStyle name="SAPExceptionLevel9 2 2" xfId="1411"/>
    <cellStyle name="SAPExceptionLevel9 2 3" xfId="1412"/>
    <cellStyle name="SAPExceptionLevel9 3" xfId="1413"/>
    <cellStyle name="SAPExceptionLevel9 4" xfId="1414"/>
    <cellStyle name="SAPFormula" xfId="1415"/>
    <cellStyle name="SAPHierarchyCell" xfId="1416"/>
    <cellStyle name="SAPHierarchyCell0" xfId="1417"/>
    <cellStyle name="SAPHierarchyCell0 2" xfId="1418"/>
    <cellStyle name="SAPHierarchyCell0 2 2" xfId="1419"/>
    <cellStyle name="SAPHierarchyCell0 2 2 2" xfId="1420"/>
    <cellStyle name="SAPHierarchyCell0 2 2 2 2" xfId="1421"/>
    <cellStyle name="SAPHierarchyCell0 2 2 2 3" xfId="1422"/>
    <cellStyle name="SAPHierarchyCell0 2 2 3" xfId="1423"/>
    <cellStyle name="SAPHierarchyCell0 2 2 4" xfId="1424"/>
    <cellStyle name="SAPHierarchyCell0 2 3" xfId="1425"/>
    <cellStyle name="SAPHierarchyCell0 2 3 2" xfId="1426"/>
    <cellStyle name="SAPHierarchyCell0 2 3 3" xfId="1427"/>
    <cellStyle name="SAPHierarchyCell0 2 4" xfId="1428"/>
    <cellStyle name="SAPHierarchyCell0 2 5" xfId="1429"/>
    <cellStyle name="SAPHierarchyCell0 3" xfId="1430"/>
    <cellStyle name="SAPHierarchyCell0 3 2" xfId="1431"/>
    <cellStyle name="SAPHierarchyCell0 3 3" xfId="1432"/>
    <cellStyle name="SAPHierarchyCell0 4" xfId="1433"/>
    <cellStyle name="SAPHierarchyCell0 5" xfId="1434"/>
    <cellStyle name="SAPHierarchyCell0X" xfId="1435"/>
    <cellStyle name="SAPHierarchyCell0X 2" xfId="1436"/>
    <cellStyle name="SAPHierarchyCell0X 2 2" xfId="1437"/>
    <cellStyle name="SAPHierarchyCell0X 2 3" xfId="1438"/>
    <cellStyle name="SAPHierarchyCell1" xfId="1439"/>
    <cellStyle name="SAPHierarchyCell1 2" xfId="1440"/>
    <cellStyle name="SAPHierarchyCell1 2 2" xfId="1441"/>
    <cellStyle name="SAPHierarchyCell1 2 2 2" xfId="1442"/>
    <cellStyle name="SAPHierarchyCell1 2 2 2 2" xfId="1443"/>
    <cellStyle name="SAPHierarchyCell1 2 2 2 3" xfId="1444"/>
    <cellStyle name="SAPHierarchyCell1 2 2 3" xfId="1445"/>
    <cellStyle name="SAPHierarchyCell1 2 2 4" xfId="1446"/>
    <cellStyle name="SAPHierarchyCell1 2 3" xfId="1447"/>
    <cellStyle name="SAPHierarchyCell1 2 3 2" xfId="1448"/>
    <cellStyle name="SAPHierarchyCell1 2 3 3" xfId="1449"/>
    <cellStyle name="SAPHierarchyCell1 2 4" xfId="1450"/>
    <cellStyle name="SAPHierarchyCell1 2 5" xfId="1451"/>
    <cellStyle name="SAPHierarchyCell1 3" xfId="1452"/>
    <cellStyle name="SAPHierarchyCell1 3 2" xfId="1453"/>
    <cellStyle name="SAPHierarchyCell1 3 3" xfId="1454"/>
    <cellStyle name="SAPHierarchyCell1 4" xfId="1455"/>
    <cellStyle name="SAPHierarchyCell1 5" xfId="1456"/>
    <cellStyle name="SAPHierarchyCell2" xfId="1457"/>
    <cellStyle name="SAPHierarchyCell2 2" xfId="1458"/>
    <cellStyle name="SAPHierarchyCell2 2 2" xfId="1459"/>
    <cellStyle name="SAPHierarchyCell2 2 2 2" xfId="1460"/>
    <cellStyle name="SAPHierarchyCell2 2 2 3" xfId="1461"/>
    <cellStyle name="SAPHierarchyCell2 2 3" xfId="1462"/>
    <cellStyle name="SAPHierarchyCell2 2 4" xfId="1463"/>
    <cellStyle name="SAPHierarchyCell2 3" xfId="1464"/>
    <cellStyle name="SAPHierarchyCell2 3 2" xfId="1465"/>
    <cellStyle name="SAPHierarchyCell2 3 3" xfId="1466"/>
    <cellStyle name="SAPHierarchyCell2 4" xfId="1467"/>
    <cellStyle name="SAPHierarchyCell2 5" xfId="1468"/>
    <cellStyle name="SAPHierarchyCell3" xfId="1469"/>
    <cellStyle name="SAPHierarchyCell3 2" xfId="1470"/>
    <cellStyle name="SAPHierarchyCell3 2 2" xfId="1471"/>
    <cellStyle name="SAPHierarchyCell3 2 2 2" xfId="1472"/>
    <cellStyle name="SAPHierarchyCell3 2 2 3" xfId="1473"/>
    <cellStyle name="SAPHierarchyCell3 2 3" xfId="1474"/>
    <cellStyle name="SAPHierarchyCell3 2 4" xfId="1475"/>
    <cellStyle name="SAPHierarchyCell3 3" xfId="1476"/>
    <cellStyle name="SAPHierarchyCell3 3 2" xfId="1477"/>
    <cellStyle name="SAPHierarchyCell3 3 3" xfId="1478"/>
    <cellStyle name="SAPHierarchyCell3 4" xfId="1479"/>
    <cellStyle name="SAPHierarchyCell3 5" xfId="1480"/>
    <cellStyle name="SAPHierarchyCell4" xfId="1481"/>
    <cellStyle name="SAPHierarchyCellX" xfId="1482"/>
    <cellStyle name="SAPHierarchyCellX 2" xfId="1483"/>
    <cellStyle name="SAPHierarchyCellX 2 2" xfId="1484"/>
    <cellStyle name="SAPHierarchyCellX 2 3" xfId="1485"/>
    <cellStyle name="SAPHierarchyOddCell" xfId="1486"/>
    <cellStyle name="SAPLockedDataCell" xfId="1487"/>
    <cellStyle name="SAPLockedDataCell 2" xfId="1488"/>
    <cellStyle name="SAPLockedDataCell 2 2" xfId="1489"/>
    <cellStyle name="SAPLockedDataCell 2 2 2" xfId="1490"/>
    <cellStyle name="SAPLockedDataCell 2 2 3" xfId="1491"/>
    <cellStyle name="SAPLockedDataCell 2 3" xfId="1492"/>
    <cellStyle name="SAPLockedDataCell 2 4" xfId="1493"/>
    <cellStyle name="SAPLockedDataCell 3" xfId="1494"/>
    <cellStyle name="SAPLockedDataCell 3 2" xfId="1495"/>
    <cellStyle name="SAPLockedDataCell 3 3" xfId="1496"/>
    <cellStyle name="SAPLockedDataCell 4" xfId="1497"/>
    <cellStyle name="SAPLockedDataCell 5" xfId="1498"/>
    <cellStyle name="SAPLockedDataTotalCell" xfId="1499"/>
    <cellStyle name="SAPLockedDataTotalCell 2" xfId="1500"/>
    <cellStyle name="SAPLockedDataTotalCell 2 2" xfId="1501"/>
    <cellStyle name="SAPLockedDataTotalCell 2 2 2" xfId="1502"/>
    <cellStyle name="SAPLockedDataTotalCell 2 2 3" xfId="1503"/>
    <cellStyle name="SAPLockedDataTotalCell 2 3" xfId="1504"/>
    <cellStyle name="SAPLockedDataTotalCell 2 4" xfId="1505"/>
    <cellStyle name="SAPLockedDataTotalCell 3" xfId="1506"/>
    <cellStyle name="SAPLockedDataTotalCell 3 2" xfId="1507"/>
    <cellStyle name="SAPLockedDataTotalCell 3 3" xfId="1508"/>
    <cellStyle name="SAPLockedDataTotalCell 4" xfId="1509"/>
    <cellStyle name="SAPLockedDataTotalCell 5" xfId="1510"/>
    <cellStyle name="SAPMemberCell" xfId="1511"/>
    <cellStyle name="SAPMemberCell 2" xfId="1512"/>
    <cellStyle name="SAPMemberCell 2 2" xfId="1513"/>
    <cellStyle name="SAPMemberCell 2 2 2" xfId="1514"/>
    <cellStyle name="SAPMemberCell 2 2 2 2" xfId="1515"/>
    <cellStyle name="SAPMemberCell 2 2 2 3" xfId="1516"/>
    <cellStyle name="SAPMemberCell 2 2 3" xfId="1517"/>
    <cellStyle name="SAPMemberCell 2 2 4" xfId="1518"/>
    <cellStyle name="SAPMemberCell 2 3" xfId="1519"/>
    <cellStyle name="SAPMemberCell 2 3 2" xfId="1520"/>
    <cellStyle name="SAPMemberCell 2 3 3" xfId="1521"/>
    <cellStyle name="SAPMemberCell 2 4" xfId="1522"/>
    <cellStyle name="SAPMemberCell 2 5" xfId="1523"/>
    <cellStyle name="SAPMemberCell 3" xfId="1524"/>
    <cellStyle name="SAPMemberCell 3 2" xfId="1525"/>
    <cellStyle name="SAPMemberCell 3 2 2" xfId="1526"/>
    <cellStyle name="SAPMemberCell 3 2 2 2" xfId="1527"/>
    <cellStyle name="SAPMemberCell 3 2 2 3" xfId="1528"/>
    <cellStyle name="SAPMemberCell 4" xfId="1529"/>
    <cellStyle name="SAPMemberCell 4 2" xfId="1530"/>
    <cellStyle name="SAPMemberCell 4 2 2" xfId="1531"/>
    <cellStyle name="SAPMemberCell 4 2 3" xfId="1532"/>
    <cellStyle name="SAPMemberCell 5" xfId="1533"/>
    <cellStyle name="SAPMemberCell 5 2" xfId="1534"/>
    <cellStyle name="SAPMemberCell 5 3" xfId="1535"/>
    <cellStyle name="SAPMemberCell 6" xfId="1536"/>
    <cellStyle name="SAPMemberCell 7" xfId="1537"/>
    <cellStyle name="SAPMemberCellX" xfId="1538"/>
    <cellStyle name="SAPMemberCellX 2" xfId="1539"/>
    <cellStyle name="SAPMemberCellX 2 2" xfId="1540"/>
    <cellStyle name="SAPMemberCellX 2 3" xfId="1541"/>
    <cellStyle name="SAPMemberTotalCell" xfId="1542"/>
    <cellStyle name="SAPMemberTotalCell 2" xfId="1543"/>
    <cellStyle name="SAPMemberTotalCell 2 2" xfId="1544"/>
    <cellStyle name="SAPMemberTotalCell 2 2 2" xfId="1545"/>
    <cellStyle name="SAPMemberTotalCell 2 2 3" xfId="1546"/>
    <cellStyle name="SAPMemberTotalCell 2 3" xfId="1547"/>
    <cellStyle name="SAPMemberTotalCell 2 4" xfId="1548"/>
    <cellStyle name="SAPMemberTotalCell 3" xfId="1549"/>
    <cellStyle name="SAPMemberTotalCell 3 2" xfId="1550"/>
    <cellStyle name="SAPMemberTotalCell 3 2 2" xfId="1551"/>
    <cellStyle name="SAPMemberTotalCell 3 2 2 2" xfId="1552"/>
    <cellStyle name="SAPMemberTotalCell 3 2 2 3" xfId="1553"/>
    <cellStyle name="SAPMemberTotalCell 4" xfId="1554"/>
    <cellStyle name="SAPMemberTotalCell 4 2" xfId="1555"/>
    <cellStyle name="SAPMemberTotalCell 4 3" xfId="1556"/>
    <cellStyle name="SAPMemberTotalCell 5" xfId="1557"/>
    <cellStyle name="SAPMemberTotalCell 6" xfId="1558"/>
    <cellStyle name="SAPMessageText" xfId="1559"/>
    <cellStyle name="SAPReadonlyDataCell" xfId="1560"/>
    <cellStyle name="SAPReadonlyDataTotalCell" xfId="1561"/>
    <cellStyle name="SAPReadonlyDataTotalCell 2" xfId="1562"/>
    <cellStyle name="SAPReadonlyDataTotalCell 3" xfId="1563"/>
    <cellStyle name="SAPReadonlyDataTotalCell 3 2" xfId="1564"/>
    <cellStyle name="SAPReadonlyDataTotalCell 3 3" xfId="1565"/>
    <cellStyle name="SAPReadonlyDataTotalCell 4" xfId="1566"/>
    <cellStyle name="SAPReadonlyDataTotalCell 5" xfId="1567"/>
    <cellStyle name="Schlecht" xfId="1568"/>
    <cellStyle name="Standard 10" xfId="1569"/>
    <cellStyle name="Standard 11" xfId="1570"/>
    <cellStyle name="Standard 11 2" xfId="1571"/>
    <cellStyle name="Standard 11 3" xfId="1572"/>
    <cellStyle name="Standard 11 4" xfId="1573"/>
    <cellStyle name="Standard 12" xfId="1574"/>
    <cellStyle name="Standard 12 2" xfId="1575"/>
    <cellStyle name="Standard 12 3" xfId="1576"/>
    <cellStyle name="Standard 12 4" xfId="1577"/>
    <cellStyle name="Standard 13" xfId="1578"/>
    <cellStyle name="Standard 13 2" xfId="1579"/>
    <cellStyle name="Standard 2" xfId="1580"/>
    <cellStyle name="Standard 2 2" xfId="1581"/>
    <cellStyle name="Standard 2 2 2" xfId="1582"/>
    <cellStyle name="Standard 2 2 2 2" xfId="1583"/>
    <cellStyle name="Standard 2 2 2 2 2" xfId="1584"/>
    <cellStyle name="Standard 2 2 2 3" xfId="1585"/>
    <cellStyle name="Standard 2 2 3" xfId="1586"/>
    <cellStyle name="Standard 2 2 3 2" xfId="1587"/>
    <cellStyle name="Standard 2 2 4" xfId="1588"/>
    <cellStyle name="Standard 2 3" xfId="1589"/>
    <cellStyle name="Standard 2 3 2" xfId="1590"/>
    <cellStyle name="Standard 2 3 2 2" xfId="1591"/>
    <cellStyle name="Standard 2 3 3" xfId="1592"/>
    <cellStyle name="Standard 2 3 4" xfId="1593"/>
    <cellStyle name="Standard 2 3 5" xfId="1594"/>
    <cellStyle name="Standard 2 3 6" xfId="1595"/>
    <cellStyle name="Standard 2 4" xfId="1596"/>
    <cellStyle name="Standard 2 4 2" xfId="1597"/>
    <cellStyle name="Standard 2 5" xfId="1598"/>
    <cellStyle name="Standard 2 5 2" xfId="1599"/>
    <cellStyle name="Standard 3" xfId="1600"/>
    <cellStyle name="Standard 3 2" xfId="1601"/>
    <cellStyle name="Standard 3 2 2" xfId="1602"/>
    <cellStyle name="Standard 3 2 2 2" xfId="1603"/>
    <cellStyle name="Standard 3 2 3" xfId="1604"/>
    <cellStyle name="Standard 3 3" xfId="1605"/>
    <cellStyle name="Standard 3 3 2" xfId="1606"/>
    <cellStyle name="Standard 3 3 2 2" xfId="1607"/>
    <cellStyle name="Standard 3 3 3" xfId="1608"/>
    <cellStyle name="Standard 3 4" xfId="1609"/>
    <cellStyle name="Standard 3 4 2" xfId="1610"/>
    <cellStyle name="Standard 3 4 3" xfId="1611"/>
    <cellStyle name="Standard 3 5" xfId="1612"/>
    <cellStyle name="Standard 4" xfId="1613"/>
    <cellStyle name="Standard 4 2" xfId="1614"/>
    <cellStyle name="Standard 4 2 2" xfId="1615"/>
    <cellStyle name="Standard 4 3" xfId="1616"/>
    <cellStyle name="Standard 5" xfId="1617"/>
    <cellStyle name="Standard 6" xfId="1618"/>
    <cellStyle name="Standard 7" xfId="1619"/>
    <cellStyle name="Standard 8" xfId="1620"/>
    <cellStyle name="Standard 8 2" xfId="1621"/>
    <cellStyle name="Standard 8 2 2" xfId="1622"/>
    <cellStyle name="Standard 8 3" xfId="1623"/>
    <cellStyle name="Standard 9" xfId="1624"/>
    <cellStyle name="Standard 9 2" xfId="1625"/>
    <cellStyle name="Standard 9 3" xfId="1626"/>
    <cellStyle name="Standard_Ausgabe" xfId="1627"/>
    <cellStyle name="Title" xfId="1628"/>
    <cellStyle name="Title 2" xfId="1629"/>
    <cellStyle name="Title 2 2" xfId="1630"/>
    <cellStyle name="Title 2 3" xfId="1631"/>
    <cellStyle name="Total" xfId="1632"/>
    <cellStyle name="Total 2" xfId="1633"/>
    <cellStyle name="Total 2 2" xfId="1634"/>
    <cellStyle name="Total 2 2 2" xfId="1635"/>
    <cellStyle name="Total 2 2 3" xfId="1636"/>
    <cellStyle name="Überschrift" xfId="1637"/>
    <cellStyle name="Überschrift 1" xfId="1638"/>
    <cellStyle name="Überschrift 2" xfId="1639"/>
    <cellStyle name="Überschrift 3" xfId="1640"/>
    <cellStyle name="Überschrift 4" xfId="1641"/>
    <cellStyle name="Verknüpfte Zelle" xfId="1642"/>
    <cellStyle name="Currency" xfId="1643"/>
    <cellStyle name="Currency [0]" xfId="1644"/>
    <cellStyle name="Währung 2" xfId="1645"/>
    <cellStyle name="Währung 2 2" xfId="1646"/>
    <cellStyle name="Währung 2 2 2" xfId="1647"/>
    <cellStyle name="Währung 2 2 2 2" xfId="1648"/>
    <cellStyle name="Währung 2 2 2 3" xfId="1649"/>
    <cellStyle name="Währung 2 2 3" xfId="1650"/>
    <cellStyle name="Währung 2 2 4" xfId="1651"/>
    <cellStyle name="Währung 2 3" xfId="1652"/>
    <cellStyle name="Währung 2 3 2" xfId="1653"/>
    <cellStyle name="Währung 2 3 2 2" xfId="1654"/>
    <cellStyle name="Währung 2 3 2 3" xfId="1655"/>
    <cellStyle name="Währung 2 4" xfId="1656"/>
    <cellStyle name="Währung 2 4 2" xfId="1657"/>
    <cellStyle name="Währung 2 4 3" xfId="1658"/>
    <cellStyle name="Währung 2 5" xfId="1659"/>
    <cellStyle name="Währung 2 6" xfId="1660"/>
    <cellStyle name="Warnender Text" xfId="1661"/>
    <cellStyle name="Warning Text" xfId="1662"/>
    <cellStyle name="Warning Text 2" xfId="1663"/>
    <cellStyle name="Zelle überprüfen" xfId="1664"/>
    <cellStyle name="ZSAPBEXsubtitle" xfId="1665"/>
    <cellStyle name="ZSAPBEXsubtitle 2" xfId="1666"/>
    <cellStyle name="ZSAPBEXsubtitle 2 2" xfId="1667"/>
    <cellStyle name="ZSAPBEXsubtitle 2 3" xfId="1668"/>
    <cellStyle name="ZSAPBEXsubtitle 2 4" xfId="1669"/>
    <cellStyle name="ZSAPBEXsubtitle 3" xfId="1670"/>
    <cellStyle name="ZSAPBEXsubtitle 3 2" xfId="16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3366FF"/>
      <rgbColor rgb="00FFFF00"/>
      <rgbColor rgb="00FF00FF"/>
      <rgbColor rgb="00A7D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CDE5FF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A6CAF0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5</xdr:row>
      <xdr:rowOff>76200</xdr:rowOff>
    </xdr:from>
    <xdr:to>
      <xdr:col>9</xdr:col>
      <xdr:colOff>828675</xdr:colOff>
      <xdr:row>10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9810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0</xdr:col>
      <xdr:colOff>295275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190500" y="9525"/>
          <a:ext cx="104775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619125</xdr:colOff>
      <xdr:row>0</xdr:row>
      <xdr:rowOff>9525</xdr:rowOff>
    </xdr:from>
    <xdr:to>
      <xdr:col>7</xdr:col>
      <xdr:colOff>38100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4733925" y="9525"/>
          <a:ext cx="10477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0</xdr:row>
      <xdr:rowOff>9525</xdr:rowOff>
    </xdr:from>
    <xdr:to>
      <xdr:col>7</xdr:col>
      <xdr:colOff>200025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4895850" y="9525"/>
          <a:ext cx="10477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0</xdr:row>
      <xdr:rowOff>9525</xdr:rowOff>
    </xdr:from>
    <xdr:to>
      <xdr:col>7</xdr:col>
      <xdr:colOff>381000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5076825" y="9525"/>
          <a:ext cx="104775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vestro">
      <a:dk1>
        <a:sysClr val="windowText" lastClr="000000"/>
      </a:dk1>
      <a:lt1>
        <a:sysClr val="window" lastClr="FFFFFF"/>
      </a:lt1>
      <a:dk2>
        <a:srgbClr val="3F3F3F"/>
      </a:dk2>
      <a:lt2>
        <a:srgbClr val="FFFFFF"/>
      </a:lt2>
      <a:accent1>
        <a:srgbClr val="009FE4"/>
      </a:accent1>
      <a:accent2>
        <a:srgbClr val="00BB7E"/>
      </a:accent2>
      <a:accent3>
        <a:srgbClr val="FFEE00"/>
      </a:accent3>
      <a:accent4>
        <a:srgbClr val="FF7F41"/>
      </a:accent4>
      <a:accent5>
        <a:srgbClr val="E6007E"/>
      </a:accent5>
      <a:accent6>
        <a:srgbClr val="7D55C7"/>
      </a:accent6>
      <a:hlink>
        <a:srgbClr val="009FE4"/>
      </a:hlink>
      <a:folHlink>
        <a:srgbClr val="E6007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Relationship Id="rId3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Relationship Id="rId3" Type="http://schemas.openxmlformats.org/officeDocument/2006/relationships/customProperty" Target="../customProperty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Relationship Id="rId3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horizontalDpi="600" verticalDpi="600" orientation="portrait" paperSize="9" r:id="rId2"/>
  <customProperties>
    <customPr name="_pios_id" r:id="rId3"/>
  </customPropertie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5"/>
  <sheetViews>
    <sheetView workbookViewId="0" topLeftCell="A1">
      <selection activeCell="A1" sqref="A1"/>
    </sheetView>
  </sheetViews>
  <sheetFormatPr defaultColWidth="9.00390625" defaultRowHeight="14.25"/>
  <cols>
    <col min="1" max="1" width="56.75390625" style="4" bestFit="1" customWidth="1"/>
    <col min="2" max="7" width="8.75390625" style="4" hidden="1" customWidth="1"/>
    <col min="8" max="9" width="8.75390625" style="4" customWidth="1"/>
    <col min="10" max="14" width="8.75390625" style="4" hidden="1" customWidth="1"/>
    <col min="15" max="16" width="8.75390625" style="4" customWidth="1"/>
    <col min="17" max="17" width="9.00390625" style="6" customWidth="1"/>
    <col min="18" max="18" width="8.75390625" style="4" customWidth="1"/>
    <col min="19" max="19" width="8.75390625" style="4" hidden="1" customWidth="1"/>
    <col min="20" max="20" width="8.75390625" style="4" customWidth="1"/>
    <col min="21" max="21" width="8.75390625" style="4" hidden="1" customWidth="1"/>
    <col min="22" max="23" width="8.75390625" style="4" customWidth="1"/>
    <col min="24" max="44" width="9.00390625" style="50" customWidth="1"/>
    <col min="45" max="16384" width="9.00390625" style="6" customWidth="1"/>
  </cols>
  <sheetData>
    <row r="2" spans="1:23" ht="15" customHeight="1" thickBot="1">
      <c r="A2" s="182" t="s">
        <v>145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44" s="15" customFormat="1" ht="3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</row>
    <row r="4" spans="1:44" s="16" customFormat="1" ht="23.25" customHeight="1">
      <c r="A4" s="53"/>
      <c r="B4" s="173" t="s">
        <v>44</v>
      </c>
      <c r="C4" s="173" t="s">
        <v>45</v>
      </c>
      <c r="D4" s="173" t="s">
        <v>46</v>
      </c>
      <c r="E4" s="173" t="s">
        <v>47</v>
      </c>
      <c r="F4" s="173" t="s">
        <v>48</v>
      </c>
      <c r="G4" s="173" t="s">
        <v>163</v>
      </c>
      <c r="H4" s="173" t="s">
        <v>49</v>
      </c>
      <c r="I4" s="173" t="s">
        <v>50</v>
      </c>
      <c r="J4" s="173" t="s">
        <v>51</v>
      </c>
      <c r="K4" s="173" t="s">
        <v>52</v>
      </c>
      <c r="L4" s="173" t="s">
        <v>164</v>
      </c>
      <c r="M4" s="173" t="s">
        <v>53</v>
      </c>
      <c r="N4" s="173" t="s">
        <v>168</v>
      </c>
      <c r="O4" s="173" t="s">
        <v>54</v>
      </c>
      <c r="P4" s="173" t="s">
        <v>55</v>
      </c>
      <c r="Q4" s="173" t="s">
        <v>170</v>
      </c>
      <c r="R4" s="173" t="s">
        <v>206</v>
      </c>
      <c r="S4" s="173" t="s">
        <v>207</v>
      </c>
      <c r="T4" s="173" t="s">
        <v>213</v>
      </c>
      <c r="U4" s="173" t="s">
        <v>214</v>
      </c>
      <c r="V4" s="173" t="s">
        <v>216</v>
      </c>
      <c r="W4" s="173" t="s">
        <v>217</v>
      </c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</row>
    <row r="5" spans="1:23" ht="13.5" customHeight="1">
      <c r="A5" s="54"/>
      <c r="B5" s="55" t="s">
        <v>18</v>
      </c>
      <c r="C5" s="55" t="s">
        <v>18</v>
      </c>
      <c r="D5" s="55" t="s">
        <v>18</v>
      </c>
      <c r="E5" s="55" t="s">
        <v>18</v>
      </c>
      <c r="F5" s="55" t="s">
        <v>18</v>
      </c>
      <c r="G5" s="55" t="s">
        <v>18</v>
      </c>
      <c r="H5" s="55" t="s">
        <v>18</v>
      </c>
      <c r="I5" s="55" t="s">
        <v>18</v>
      </c>
      <c r="J5" s="55" t="s">
        <v>18</v>
      </c>
      <c r="K5" s="55" t="s">
        <v>18</v>
      </c>
      <c r="L5" s="55" t="s">
        <v>18</v>
      </c>
      <c r="M5" s="55" t="s">
        <v>18</v>
      </c>
      <c r="N5" s="55" t="s">
        <v>18</v>
      </c>
      <c r="O5" s="55" t="s">
        <v>18</v>
      </c>
      <c r="P5" s="55" t="s">
        <v>18</v>
      </c>
      <c r="Q5" s="55" t="s">
        <v>18</v>
      </c>
      <c r="R5" s="55" t="s">
        <v>18</v>
      </c>
      <c r="S5" s="55" t="s">
        <v>18</v>
      </c>
      <c r="T5" s="55" t="s">
        <v>18</v>
      </c>
      <c r="U5" s="55" t="s">
        <v>18</v>
      </c>
      <c r="V5" s="55" t="s">
        <v>18</v>
      </c>
      <c r="W5" s="55" t="s">
        <v>18</v>
      </c>
    </row>
    <row r="6" spans="1:44" s="36" customFormat="1" ht="12" customHeight="1">
      <c r="A6" s="177" t="s">
        <v>104</v>
      </c>
      <c r="B6" s="186">
        <v>6282</v>
      </c>
      <c r="C6" s="186">
        <v>1554</v>
      </c>
      <c r="D6" s="186">
        <v>1637</v>
      </c>
      <c r="E6" s="186">
        <v>3191</v>
      </c>
      <c r="F6" s="186">
        <v>1512</v>
      </c>
      <c r="G6" s="186">
        <v>4703</v>
      </c>
      <c r="H6" s="186">
        <v>1385</v>
      </c>
      <c r="I6" s="175">
        <v>6088</v>
      </c>
      <c r="J6" s="175">
        <v>1403</v>
      </c>
      <c r="K6" s="175">
        <v>1481</v>
      </c>
      <c r="L6" s="175">
        <v>2884</v>
      </c>
      <c r="M6" s="175">
        <v>1503</v>
      </c>
      <c r="N6" s="175">
        <v>4387</v>
      </c>
      <c r="O6" s="175">
        <v>1540</v>
      </c>
      <c r="P6" s="175">
        <v>5927</v>
      </c>
      <c r="Q6" s="175">
        <v>1894</v>
      </c>
      <c r="R6" s="175">
        <v>1889</v>
      </c>
      <c r="S6" s="175">
        <v>3783</v>
      </c>
      <c r="T6" s="175">
        <v>1938</v>
      </c>
      <c r="U6" s="175">
        <v>5721</v>
      </c>
      <c r="V6" s="186">
        <v>1939</v>
      </c>
      <c r="W6" s="186">
        <v>7660</v>
      </c>
      <c r="X6" s="189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</row>
    <row r="7" spans="1:44" s="37" customFormat="1" ht="12" customHeight="1">
      <c r="A7" s="177" t="s">
        <v>161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6"/>
      <c r="N7" s="116"/>
      <c r="O7" s="116"/>
      <c r="P7" s="116"/>
      <c r="Q7" s="117"/>
      <c r="R7" s="116"/>
      <c r="S7" s="116"/>
      <c r="T7" s="116"/>
      <c r="U7" s="116"/>
      <c r="V7" s="187"/>
      <c r="W7" s="187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23" ht="12" customHeight="1">
      <c r="A8" s="169" t="s">
        <v>105</v>
      </c>
      <c r="B8" s="41">
        <v>0.061</v>
      </c>
      <c r="C8" s="41">
        <v>0.006</v>
      </c>
      <c r="D8" s="41">
        <v>0.077</v>
      </c>
      <c r="E8" s="41">
        <v>0.041</v>
      </c>
      <c r="F8" s="41">
        <v>-0.022</v>
      </c>
      <c r="G8" s="41">
        <v>0.02</v>
      </c>
      <c r="H8" s="41">
        <v>0.027</v>
      </c>
      <c r="I8" s="41">
        <v>0.021</v>
      </c>
      <c r="J8" s="41">
        <v>0.069</v>
      </c>
      <c r="K8" s="60">
        <v>6.4</v>
      </c>
      <c r="L8" s="60">
        <v>6.7</v>
      </c>
      <c r="M8" s="58">
        <v>6.7</v>
      </c>
      <c r="N8" s="58">
        <v>6.6</v>
      </c>
      <c r="O8" s="58">
        <v>0.3</v>
      </c>
      <c r="P8" s="58">
        <v>5.2</v>
      </c>
      <c r="Q8" s="41">
        <v>0.076</v>
      </c>
      <c r="R8" s="42">
        <v>-0.008</v>
      </c>
      <c r="S8" s="42">
        <v>0.034</v>
      </c>
      <c r="T8" s="180">
        <v>3</v>
      </c>
      <c r="U8" s="180">
        <v>3.3</v>
      </c>
      <c r="V8" s="180">
        <v>6.5</v>
      </c>
      <c r="W8" s="180">
        <v>4.1</v>
      </c>
    </row>
    <row r="9" spans="1:23" ht="12" customHeight="1">
      <c r="A9" s="169" t="s">
        <v>106</v>
      </c>
      <c r="B9" s="42">
        <v>-0.012</v>
      </c>
      <c r="C9" s="42">
        <v>-0.074</v>
      </c>
      <c r="D9" s="42">
        <v>-0.099</v>
      </c>
      <c r="E9" s="42">
        <v>-0.086</v>
      </c>
      <c r="F9" s="42">
        <v>-0.121</v>
      </c>
      <c r="G9" s="42">
        <v>-0.099</v>
      </c>
      <c r="H9" s="42">
        <v>-0.2</v>
      </c>
      <c r="I9" s="42">
        <v>-0.124</v>
      </c>
      <c r="J9" s="42">
        <v>-0.157</v>
      </c>
      <c r="K9" s="60">
        <v>-13.1</v>
      </c>
      <c r="L9" s="60">
        <v>-14.4</v>
      </c>
      <c r="M9" s="60">
        <v>-6.2</v>
      </c>
      <c r="N9" s="60">
        <v>-11.7</v>
      </c>
      <c r="O9" s="60">
        <v>11.6</v>
      </c>
      <c r="P9" s="60">
        <v>-6.4</v>
      </c>
      <c r="Q9" s="42">
        <v>0.258</v>
      </c>
      <c r="R9" s="42">
        <v>0.27</v>
      </c>
      <c r="S9" s="42">
        <v>0.264</v>
      </c>
      <c r="T9" s="181">
        <v>29.7</v>
      </c>
      <c r="U9" s="181">
        <v>27.5</v>
      </c>
      <c r="V9" s="181">
        <v>25.2</v>
      </c>
      <c r="W9" s="181">
        <v>26.9</v>
      </c>
    </row>
    <row r="10" spans="1:23" ht="12" customHeight="1">
      <c r="A10" s="169" t="s">
        <v>107</v>
      </c>
      <c r="B10" s="42">
        <v>-0.011</v>
      </c>
      <c r="C10" s="42">
        <v>0.099</v>
      </c>
      <c r="D10" s="42">
        <v>0.092</v>
      </c>
      <c r="E10" s="42">
        <v>0.096</v>
      </c>
      <c r="F10" s="42">
        <v>0.058</v>
      </c>
      <c r="G10" s="42">
        <v>0.082</v>
      </c>
      <c r="H10" s="42">
        <v>0.042</v>
      </c>
      <c r="I10" s="42">
        <v>0.072</v>
      </c>
      <c r="J10" s="42">
        <v>-0.009</v>
      </c>
      <c r="K10" s="60">
        <v>-2.8</v>
      </c>
      <c r="L10" s="60">
        <v>-1.9</v>
      </c>
      <c r="M10" s="60">
        <v>-1.1</v>
      </c>
      <c r="N10" s="60">
        <v>-1.6</v>
      </c>
      <c r="O10" s="60">
        <v>-0.7</v>
      </c>
      <c r="P10" s="60">
        <v>-1.4</v>
      </c>
      <c r="Q10" s="42">
        <v>0.016</v>
      </c>
      <c r="R10" s="42">
        <v>0.013</v>
      </c>
      <c r="S10" s="42">
        <v>0.014</v>
      </c>
      <c r="T10" s="181">
        <v>-3.8</v>
      </c>
      <c r="U10" s="181">
        <v>-0.4</v>
      </c>
      <c r="V10" s="181">
        <v>-5.8</v>
      </c>
      <c r="W10" s="181">
        <v>-1.8</v>
      </c>
    </row>
    <row r="11" spans="1:23" ht="12" customHeight="1">
      <c r="A11" s="169" t="s">
        <v>108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60">
        <v>0</v>
      </c>
      <c r="W11" s="60">
        <v>0</v>
      </c>
    </row>
    <row r="12" spans="1:44" s="39" customFormat="1" ht="12" customHeight="1">
      <c r="A12" s="83" t="s">
        <v>160</v>
      </c>
      <c r="B12" s="80">
        <v>0.04</v>
      </c>
      <c r="C12" s="80">
        <v>-0.004</v>
      </c>
      <c r="D12" s="80">
        <v>0.058</v>
      </c>
      <c r="E12" s="80">
        <v>0.027</v>
      </c>
      <c r="F12" s="80">
        <v>-0.027</v>
      </c>
      <c r="G12" s="80">
        <v>0.009</v>
      </c>
      <c r="H12" s="80">
        <v>0.046</v>
      </c>
      <c r="I12" s="80">
        <v>0.018</v>
      </c>
      <c r="J12" s="80">
        <v>0.103</v>
      </c>
      <c r="K12" s="136">
        <v>9</v>
      </c>
      <c r="L12" s="136">
        <v>9.7</v>
      </c>
      <c r="M12" s="154">
        <v>9</v>
      </c>
      <c r="N12" s="154">
        <v>9.4</v>
      </c>
      <c r="O12" s="154">
        <v>2.4</v>
      </c>
      <c r="P12" s="154">
        <v>7.7</v>
      </c>
      <c r="Q12" s="80">
        <v>0.068</v>
      </c>
      <c r="R12" s="78">
        <v>-0.023</v>
      </c>
      <c r="S12" s="78">
        <v>0.021</v>
      </c>
      <c r="T12" s="183">
        <v>4.3</v>
      </c>
      <c r="U12" s="183">
        <v>2.8</v>
      </c>
      <c r="V12" s="183">
        <v>5.1</v>
      </c>
      <c r="W12" s="183">
        <v>3.4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s="38" customFormat="1" ht="12" customHeight="1">
      <c r="A13" s="177" t="s">
        <v>162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6"/>
      <c r="N13" s="116"/>
      <c r="O13" s="116"/>
      <c r="P13" s="116"/>
      <c r="Q13" s="117"/>
      <c r="R13" s="116"/>
      <c r="S13" s="116"/>
      <c r="T13" s="116"/>
      <c r="U13" s="116"/>
      <c r="V13" s="187"/>
      <c r="W13" s="187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</row>
    <row r="14" spans="1:24" ht="12" customHeight="1">
      <c r="A14" s="169" t="s">
        <v>109</v>
      </c>
      <c r="B14" s="43">
        <v>2866</v>
      </c>
      <c r="C14" s="43">
        <v>674</v>
      </c>
      <c r="D14" s="43">
        <v>707</v>
      </c>
      <c r="E14" s="43">
        <v>1381</v>
      </c>
      <c r="F14" s="43">
        <v>667</v>
      </c>
      <c r="G14" s="43">
        <v>2048</v>
      </c>
      <c r="H14" s="43">
        <v>583</v>
      </c>
      <c r="I14" s="43">
        <v>2631</v>
      </c>
      <c r="J14" s="44">
        <v>615</v>
      </c>
      <c r="K14" s="44">
        <v>653</v>
      </c>
      <c r="L14" s="43">
        <v>1268</v>
      </c>
      <c r="M14" s="64">
        <v>633</v>
      </c>
      <c r="N14" s="43">
        <v>1901</v>
      </c>
      <c r="O14" s="43">
        <v>576</v>
      </c>
      <c r="P14" s="43">
        <v>2477</v>
      </c>
      <c r="Q14" s="44">
        <v>799</v>
      </c>
      <c r="R14" s="64">
        <v>798</v>
      </c>
      <c r="S14" s="43">
        <v>1597</v>
      </c>
      <c r="T14" s="64">
        <v>825</v>
      </c>
      <c r="U14" s="43">
        <v>2422</v>
      </c>
      <c r="V14" s="43">
        <v>805</v>
      </c>
      <c r="W14" s="43">
        <v>3227</v>
      </c>
      <c r="X14" s="189"/>
    </row>
    <row r="15" spans="1:24" ht="12" customHeight="1">
      <c r="A15" s="169" t="s">
        <v>110</v>
      </c>
      <c r="B15" s="43">
        <v>1817</v>
      </c>
      <c r="C15" s="43">
        <v>483</v>
      </c>
      <c r="D15" s="43">
        <v>524</v>
      </c>
      <c r="E15" s="43">
        <v>1007</v>
      </c>
      <c r="F15" s="43">
        <v>496</v>
      </c>
      <c r="G15" s="43">
        <v>1503</v>
      </c>
      <c r="H15" s="43">
        <v>453</v>
      </c>
      <c r="I15" s="43">
        <v>1956</v>
      </c>
      <c r="J15" s="44">
        <v>446</v>
      </c>
      <c r="K15" s="44">
        <v>450</v>
      </c>
      <c r="L15" s="43">
        <v>896</v>
      </c>
      <c r="M15" s="64">
        <v>472</v>
      </c>
      <c r="N15" s="43">
        <v>1368</v>
      </c>
      <c r="O15" s="43">
        <v>442</v>
      </c>
      <c r="P15" s="43">
        <v>1810</v>
      </c>
      <c r="Q15" s="44">
        <v>490</v>
      </c>
      <c r="R15" s="64">
        <v>500</v>
      </c>
      <c r="S15" s="43">
        <v>990</v>
      </c>
      <c r="T15" s="64">
        <v>487</v>
      </c>
      <c r="U15" s="43">
        <v>1477</v>
      </c>
      <c r="V15" s="43">
        <v>458</v>
      </c>
      <c r="W15" s="43">
        <v>1935</v>
      </c>
      <c r="X15" s="189"/>
    </row>
    <row r="16" spans="1:24" ht="12" customHeight="1">
      <c r="A16" s="169" t="s">
        <v>111</v>
      </c>
      <c r="B16" s="43">
        <v>1599</v>
      </c>
      <c r="C16" s="43">
        <v>397</v>
      </c>
      <c r="D16" s="43">
        <v>406</v>
      </c>
      <c r="E16" s="43">
        <v>803</v>
      </c>
      <c r="F16" s="43">
        <v>349</v>
      </c>
      <c r="G16" s="43">
        <v>1152</v>
      </c>
      <c r="H16" s="43">
        <v>349</v>
      </c>
      <c r="I16" s="43">
        <v>1501</v>
      </c>
      <c r="J16" s="44">
        <v>342</v>
      </c>
      <c r="K16" s="44">
        <v>378</v>
      </c>
      <c r="L16" s="43">
        <v>720</v>
      </c>
      <c r="M16" s="64">
        <v>398</v>
      </c>
      <c r="N16" s="43">
        <v>1118</v>
      </c>
      <c r="O16" s="43">
        <v>522</v>
      </c>
      <c r="P16" s="43">
        <v>1640</v>
      </c>
      <c r="Q16" s="44">
        <v>605</v>
      </c>
      <c r="R16" s="64">
        <v>591</v>
      </c>
      <c r="S16" s="43">
        <v>1196</v>
      </c>
      <c r="T16" s="64">
        <v>626</v>
      </c>
      <c r="U16" s="43">
        <v>1822</v>
      </c>
      <c r="V16" s="43">
        <v>676</v>
      </c>
      <c r="W16" s="43">
        <v>2498</v>
      </c>
      <c r="X16" s="189"/>
    </row>
    <row r="17" spans="1:44" s="37" customFormat="1" ht="12" customHeight="1">
      <c r="A17" s="177" t="s">
        <v>112</v>
      </c>
      <c r="B17" s="186">
        <v>584</v>
      </c>
      <c r="C17" s="186">
        <v>153</v>
      </c>
      <c r="D17" s="186">
        <v>195</v>
      </c>
      <c r="E17" s="186">
        <v>348</v>
      </c>
      <c r="F17" s="186">
        <v>161</v>
      </c>
      <c r="G17" s="186">
        <v>509</v>
      </c>
      <c r="H17" s="186">
        <v>-22</v>
      </c>
      <c r="I17" s="175">
        <v>487</v>
      </c>
      <c r="J17" s="117">
        <v>214</v>
      </c>
      <c r="K17" s="117">
        <v>228</v>
      </c>
      <c r="L17" s="117">
        <v>442</v>
      </c>
      <c r="M17" s="116">
        <v>263</v>
      </c>
      <c r="N17" s="116">
        <v>705</v>
      </c>
      <c r="O17" s="116">
        <v>176</v>
      </c>
      <c r="P17" s="116">
        <v>881</v>
      </c>
      <c r="Q17" s="117">
        <v>482</v>
      </c>
      <c r="R17" s="116">
        <v>556</v>
      </c>
      <c r="S17" s="175">
        <v>1038</v>
      </c>
      <c r="T17" s="116">
        <v>556</v>
      </c>
      <c r="U17" s="186">
        <v>1594</v>
      </c>
      <c r="V17" s="186">
        <v>618</v>
      </c>
      <c r="W17" s="186">
        <v>2212</v>
      </c>
      <c r="X17" s="189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23" ht="12" customHeight="1">
      <c r="A18" s="169" t="s">
        <v>135</v>
      </c>
      <c r="B18" s="43">
        <v>-8</v>
      </c>
      <c r="C18" s="43">
        <v>-10</v>
      </c>
      <c r="D18" s="43">
        <v>-28</v>
      </c>
      <c r="E18" s="43">
        <v>-38</v>
      </c>
      <c r="F18" s="43">
        <v>-14</v>
      </c>
      <c r="G18" s="43">
        <v>-52</v>
      </c>
      <c r="H18" s="43">
        <v>-85</v>
      </c>
      <c r="I18" s="43">
        <v>-137</v>
      </c>
      <c r="J18" s="44" t="s">
        <v>56</v>
      </c>
      <c r="K18" s="44" t="s">
        <v>56</v>
      </c>
      <c r="L18" s="44" t="s">
        <v>56</v>
      </c>
      <c r="M18" s="64" t="s">
        <v>56</v>
      </c>
      <c r="N18" s="64" t="s">
        <v>56</v>
      </c>
      <c r="O18" s="64" t="s">
        <v>56</v>
      </c>
      <c r="P18" s="64" t="s">
        <v>56</v>
      </c>
      <c r="Q18" s="44" t="s">
        <v>149</v>
      </c>
      <c r="R18" s="64" t="s">
        <v>149</v>
      </c>
      <c r="S18" s="64" t="s">
        <v>149</v>
      </c>
      <c r="T18" s="64" t="s">
        <v>149</v>
      </c>
      <c r="U18" s="64" t="s">
        <v>149</v>
      </c>
      <c r="V18" s="64" t="s">
        <v>149</v>
      </c>
      <c r="W18" s="64" t="s">
        <v>149</v>
      </c>
    </row>
    <row r="19" spans="1:23" ht="12" customHeight="1">
      <c r="A19" s="169" t="s">
        <v>136</v>
      </c>
      <c r="B19" s="43">
        <v>592</v>
      </c>
      <c r="C19" s="43">
        <v>163</v>
      </c>
      <c r="D19" s="43">
        <v>223</v>
      </c>
      <c r="E19" s="43">
        <v>386</v>
      </c>
      <c r="F19" s="43">
        <v>175</v>
      </c>
      <c r="G19" s="43">
        <v>561</v>
      </c>
      <c r="H19" s="43">
        <v>63</v>
      </c>
      <c r="I19" s="43">
        <v>624</v>
      </c>
      <c r="J19" s="44">
        <v>214</v>
      </c>
      <c r="K19" s="104">
        <v>228</v>
      </c>
      <c r="L19" s="104">
        <v>442</v>
      </c>
      <c r="M19" s="64">
        <v>263</v>
      </c>
      <c r="N19" s="64">
        <v>705</v>
      </c>
      <c r="O19" s="64">
        <v>176</v>
      </c>
      <c r="P19" s="64">
        <v>881</v>
      </c>
      <c r="Q19" s="44" t="s">
        <v>149</v>
      </c>
      <c r="R19" s="103" t="s">
        <v>149</v>
      </c>
      <c r="S19" s="103" t="s">
        <v>149</v>
      </c>
      <c r="T19" s="103" t="s">
        <v>149</v>
      </c>
      <c r="U19" s="103" t="s">
        <v>149</v>
      </c>
      <c r="V19" s="188" t="s">
        <v>149</v>
      </c>
      <c r="W19" s="188" t="s">
        <v>149</v>
      </c>
    </row>
    <row r="20" spans="1:44" s="37" customFormat="1" ht="12" customHeight="1">
      <c r="A20" s="177" t="s">
        <v>57</v>
      </c>
      <c r="B20" s="186">
        <v>233</v>
      </c>
      <c r="C20" s="186">
        <v>31</v>
      </c>
      <c r="D20" s="186">
        <v>92</v>
      </c>
      <c r="E20" s="186">
        <v>123</v>
      </c>
      <c r="F20" s="186">
        <v>60</v>
      </c>
      <c r="G20" s="186">
        <v>183</v>
      </c>
      <c r="H20" s="186">
        <v>-157</v>
      </c>
      <c r="I20" s="175">
        <v>26</v>
      </c>
      <c r="J20" s="117">
        <v>117</v>
      </c>
      <c r="K20" s="117">
        <v>124</v>
      </c>
      <c r="L20" s="117">
        <v>241</v>
      </c>
      <c r="M20" s="116">
        <v>168</v>
      </c>
      <c r="N20" s="116">
        <v>409</v>
      </c>
      <c r="O20" s="116">
        <v>80</v>
      </c>
      <c r="P20" s="116">
        <v>489</v>
      </c>
      <c r="Q20" s="117">
        <v>396</v>
      </c>
      <c r="R20" s="116">
        <v>460</v>
      </c>
      <c r="S20" s="116">
        <v>856</v>
      </c>
      <c r="T20" s="116">
        <v>466</v>
      </c>
      <c r="U20" s="186">
        <v>1322</v>
      </c>
      <c r="V20" s="186">
        <v>534</v>
      </c>
      <c r="W20" s="186">
        <v>1856</v>
      </c>
      <c r="X20" s="18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1:23" ht="12" customHeight="1">
      <c r="A21" s="169" t="s">
        <v>137</v>
      </c>
      <c r="B21" s="43">
        <v>-9</v>
      </c>
      <c r="C21" s="43">
        <v>-32</v>
      </c>
      <c r="D21" s="43">
        <v>-29</v>
      </c>
      <c r="E21" s="43">
        <v>-61</v>
      </c>
      <c r="F21" s="43">
        <v>-12</v>
      </c>
      <c r="G21" s="43">
        <v>-73</v>
      </c>
      <c r="H21" s="43">
        <v>-102</v>
      </c>
      <c r="I21" s="43">
        <v>-175</v>
      </c>
      <c r="J21" s="44" t="s">
        <v>56</v>
      </c>
      <c r="K21" s="44" t="s">
        <v>56</v>
      </c>
      <c r="L21" s="44" t="s">
        <v>56</v>
      </c>
      <c r="M21" s="64" t="s">
        <v>56</v>
      </c>
      <c r="N21" s="64" t="s">
        <v>56</v>
      </c>
      <c r="O21" s="64" t="s">
        <v>56</v>
      </c>
      <c r="P21" s="64" t="s">
        <v>56</v>
      </c>
      <c r="Q21" s="44" t="s">
        <v>149</v>
      </c>
      <c r="R21" s="64" t="s">
        <v>149</v>
      </c>
      <c r="S21" s="64" t="s">
        <v>149</v>
      </c>
      <c r="T21" s="64" t="s">
        <v>149</v>
      </c>
      <c r="U21" s="64" t="s">
        <v>149</v>
      </c>
      <c r="V21" s="64" t="s">
        <v>149</v>
      </c>
      <c r="W21" s="64" t="s">
        <v>149</v>
      </c>
    </row>
    <row r="22" spans="1:23" ht="12" customHeight="1">
      <c r="A22" s="169" t="s">
        <v>138</v>
      </c>
      <c r="B22" s="43">
        <v>242</v>
      </c>
      <c r="C22" s="43">
        <v>63</v>
      </c>
      <c r="D22" s="43">
        <v>121</v>
      </c>
      <c r="E22" s="43">
        <v>184</v>
      </c>
      <c r="F22" s="43">
        <v>72</v>
      </c>
      <c r="G22" s="43">
        <v>256</v>
      </c>
      <c r="H22" s="43">
        <v>-55</v>
      </c>
      <c r="I22" s="43">
        <v>201</v>
      </c>
      <c r="J22" s="44">
        <v>117</v>
      </c>
      <c r="K22" s="44">
        <v>124</v>
      </c>
      <c r="L22" s="44">
        <v>241</v>
      </c>
      <c r="M22" s="64">
        <v>168</v>
      </c>
      <c r="N22" s="64">
        <v>409</v>
      </c>
      <c r="O22" s="64">
        <v>80</v>
      </c>
      <c r="P22" s="64">
        <v>489</v>
      </c>
      <c r="Q22" s="44" t="s">
        <v>149</v>
      </c>
      <c r="R22" s="64" t="s">
        <v>149</v>
      </c>
      <c r="S22" s="64" t="s">
        <v>149</v>
      </c>
      <c r="T22" s="64" t="s">
        <v>149</v>
      </c>
      <c r="U22" s="64" t="s">
        <v>149</v>
      </c>
      <c r="V22" s="64" t="s">
        <v>149</v>
      </c>
      <c r="W22" s="64" t="s">
        <v>149</v>
      </c>
    </row>
    <row r="23" spans="1:44" s="37" customFormat="1" ht="12">
      <c r="A23" s="178" t="s">
        <v>208</v>
      </c>
      <c r="B23" s="127">
        <v>405</v>
      </c>
      <c r="C23" s="127">
        <v>121</v>
      </c>
      <c r="D23" s="127">
        <v>184</v>
      </c>
      <c r="E23" s="127">
        <v>305</v>
      </c>
      <c r="F23" s="127">
        <v>151</v>
      </c>
      <c r="G23" s="127">
        <v>456</v>
      </c>
      <c r="H23" s="127">
        <v>407</v>
      </c>
      <c r="I23" s="127">
        <v>863</v>
      </c>
      <c r="J23" s="127">
        <v>16</v>
      </c>
      <c r="K23" s="117">
        <v>135</v>
      </c>
      <c r="L23" s="117">
        <v>151</v>
      </c>
      <c r="M23" s="127">
        <v>288</v>
      </c>
      <c r="N23" s="127">
        <v>439</v>
      </c>
      <c r="O23" s="99">
        <v>403</v>
      </c>
      <c r="P23" s="99">
        <v>842</v>
      </c>
      <c r="Q23" s="127">
        <v>30</v>
      </c>
      <c r="R23" s="175">
        <v>219</v>
      </c>
      <c r="S23" s="175">
        <v>249</v>
      </c>
      <c r="T23" s="175">
        <v>522</v>
      </c>
      <c r="U23" s="175">
        <v>771</v>
      </c>
      <c r="V23" s="186">
        <v>598</v>
      </c>
      <c r="W23" s="186">
        <v>1369</v>
      </c>
      <c r="X23" s="18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</row>
    <row r="24" spans="1:44" s="37" customFormat="1" ht="12">
      <c r="A24" s="137" t="s">
        <v>115</v>
      </c>
      <c r="B24" s="127">
        <v>280</v>
      </c>
      <c r="C24" s="127">
        <v>33</v>
      </c>
      <c r="D24" s="127">
        <v>49</v>
      </c>
      <c r="E24" s="127">
        <v>82</v>
      </c>
      <c r="F24" s="127">
        <v>47</v>
      </c>
      <c r="G24" s="127">
        <v>129</v>
      </c>
      <c r="H24" s="127">
        <v>80</v>
      </c>
      <c r="I24" s="127">
        <v>209</v>
      </c>
      <c r="J24" s="127">
        <v>24</v>
      </c>
      <c r="K24" s="73">
        <v>46</v>
      </c>
      <c r="L24" s="73">
        <v>70</v>
      </c>
      <c r="M24" s="127">
        <v>45</v>
      </c>
      <c r="N24" s="127">
        <v>115</v>
      </c>
      <c r="O24" s="133">
        <v>96</v>
      </c>
      <c r="P24" s="133">
        <v>211</v>
      </c>
      <c r="Q24" s="127">
        <v>41</v>
      </c>
      <c r="R24" s="175">
        <v>51</v>
      </c>
      <c r="S24" s="73">
        <v>92</v>
      </c>
      <c r="T24" s="175">
        <v>63</v>
      </c>
      <c r="U24" s="73">
        <v>155</v>
      </c>
      <c r="V24" s="73">
        <v>132</v>
      </c>
      <c r="W24" s="73">
        <v>287</v>
      </c>
      <c r="X24" s="189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s="38" customFormat="1" ht="12" customHeight="1">
      <c r="A25" s="178" t="s">
        <v>116</v>
      </c>
      <c r="B25" s="127">
        <v>125</v>
      </c>
      <c r="C25" s="127">
        <v>88</v>
      </c>
      <c r="D25" s="127">
        <v>135</v>
      </c>
      <c r="E25" s="127">
        <v>223</v>
      </c>
      <c r="F25" s="127">
        <v>104</v>
      </c>
      <c r="G25" s="127">
        <v>327</v>
      </c>
      <c r="H25" s="127">
        <v>327</v>
      </c>
      <c r="I25" s="127">
        <v>654</v>
      </c>
      <c r="J25" s="127">
        <v>-8</v>
      </c>
      <c r="K25" s="117">
        <v>89</v>
      </c>
      <c r="L25" s="117">
        <v>81</v>
      </c>
      <c r="M25" s="127">
        <v>243</v>
      </c>
      <c r="N25" s="127">
        <v>324</v>
      </c>
      <c r="O25" s="99">
        <v>307</v>
      </c>
      <c r="P25" s="99">
        <v>631</v>
      </c>
      <c r="Q25" s="127">
        <v>-11</v>
      </c>
      <c r="R25" s="175">
        <v>168</v>
      </c>
      <c r="S25" s="175">
        <v>157</v>
      </c>
      <c r="T25" s="175">
        <v>459</v>
      </c>
      <c r="U25" s="175">
        <v>616</v>
      </c>
      <c r="V25" s="186">
        <v>466</v>
      </c>
      <c r="W25" s="186">
        <v>1082</v>
      </c>
      <c r="X25" s="189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</row>
    <row r="26" spans="1:24" ht="12" customHeight="1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64"/>
      <c r="P26" s="64"/>
      <c r="Q26" s="44"/>
      <c r="R26" s="64"/>
      <c r="S26" s="64"/>
      <c r="T26" s="64"/>
      <c r="U26" s="64"/>
      <c r="V26" s="64"/>
      <c r="W26" s="64"/>
      <c r="X26" s="189"/>
    </row>
    <row r="27" spans="1:44" s="37" customFormat="1" ht="12">
      <c r="A27" s="178" t="s">
        <v>126</v>
      </c>
      <c r="B27" s="127">
        <v>1127</v>
      </c>
      <c r="C27" s="127">
        <v>1274</v>
      </c>
      <c r="D27" s="127" t="s">
        <v>149</v>
      </c>
      <c r="E27" s="127">
        <v>1251</v>
      </c>
      <c r="F27" s="127" t="s">
        <v>149</v>
      </c>
      <c r="G27" s="127">
        <v>1181</v>
      </c>
      <c r="H27" s="127">
        <v>263</v>
      </c>
      <c r="I27" s="127">
        <v>918</v>
      </c>
      <c r="J27" s="127">
        <v>1067</v>
      </c>
      <c r="K27" s="127" t="s">
        <v>149</v>
      </c>
      <c r="L27" s="127">
        <v>1120</v>
      </c>
      <c r="M27" s="127" t="s">
        <v>149</v>
      </c>
      <c r="N27" s="127">
        <v>1092</v>
      </c>
      <c r="O27" s="127" t="s">
        <v>149</v>
      </c>
      <c r="P27" s="127">
        <v>948</v>
      </c>
      <c r="Q27" s="127">
        <v>1220</v>
      </c>
      <c r="R27" s="127" t="s">
        <v>149</v>
      </c>
      <c r="S27" s="127">
        <v>1292</v>
      </c>
      <c r="T27" s="127" t="s">
        <v>149</v>
      </c>
      <c r="U27" s="127">
        <v>1211</v>
      </c>
      <c r="V27" s="127" t="s">
        <v>149</v>
      </c>
      <c r="W27" s="127">
        <v>1068</v>
      </c>
      <c r="X27" s="189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</row>
    <row r="28" spans="1:44" s="37" customFormat="1" ht="12">
      <c r="A28" s="178" t="s">
        <v>231</v>
      </c>
      <c r="B28" s="127">
        <v>-351</v>
      </c>
      <c r="C28" s="127">
        <v>-122</v>
      </c>
      <c r="D28" s="127">
        <v>-103</v>
      </c>
      <c r="E28" s="127">
        <v>-225</v>
      </c>
      <c r="F28" s="127">
        <v>-101</v>
      </c>
      <c r="G28" s="127">
        <v>-326</v>
      </c>
      <c r="H28" s="127">
        <v>-135</v>
      </c>
      <c r="I28" s="127">
        <v>-461</v>
      </c>
      <c r="J28" s="127">
        <v>-97</v>
      </c>
      <c r="K28" s="127">
        <v>-104</v>
      </c>
      <c r="L28" s="127">
        <v>-201</v>
      </c>
      <c r="M28" s="127">
        <v>-95</v>
      </c>
      <c r="N28" s="127">
        <v>-296</v>
      </c>
      <c r="O28" s="127">
        <v>-96</v>
      </c>
      <c r="P28" s="127">
        <v>-392</v>
      </c>
      <c r="Q28" s="127">
        <v>-86</v>
      </c>
      <c r="R28" s="127">
        <v>-96</v>
      </c>
      <c r="S28" s="127">
        <v>-182</v>
      </c>
      <c r="T28" s="127">
        <v>-90</v>
      </c>
      <c r="U28" s="127">
        <v>-272</v>
      </c>
      <c r="V28" s="127">
        <v>-84</v>
      </c>
      <c r="W28" s="127">
        <v>-356</v>
      </c>
      <c r="X28" s="189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</row>
    <row r="29" spans="1:23" ht="12">
      <c r="A29" s="185" t="s">
        <v>127</v>
      </c>
      <c r="B29" s="44">
        <v>-2</v>
      </c>
      <c r="C29" s="44" t="s">
        <v>149</v>
      </c>
      <c r="D29" s="44" t="s">
        <v>149</v>
      </c>
      <c r="E29" s="44" t="s">
        <v>149</v>
      </c>
      <c r="F29" s="44" t="s">
        <v>149</v>
      </c>
      <c r="G29" s="44" t="s">
        <v>149</v>
      </c>
      <c r="H29" s="44" t="s">
        <v>149</v>
      </c>
      <c r="I29" s="44">
        <v>-58</v>
      </c>
      <c r="J29" s="44" t="s">
        <v>149</v>
      </c>
      <c r="K29" s="44" t="s">
        <v>149</v>
      </c>
      <c r="L29" s="44" t="s">
        <v>149</v>
      </c>
      <c r="M29" s="44" t="s">
        <v>149</v>
      </c>
      <c r="N29" s="44" t="s">
        <v>149</v>
      </c>
      <c r="O29" s="64" t="s">
        <v>149</v>
      </c>
      <c r="P29" s="64">
        <v>-12</v>
      </c>
      <c r="Q29" s="44" t="s">
        <v>149</v>
      </c>
      <c r="R29" s="64" t="s">
        <v>149</v>
      </c>
      <c r="S29" s="64" t="s">
        <v>149</v>
      </c>
      <c r="T29" s="64" t="s">
        <v>149</v>
      </c>
      <c r="U29" s="64" t="s">
        <v>149</v>
      </c>
      <c r="V29" s="64" t="s">
        <v>149</v>
      </c>
      <c r="W29" s="64">
        <v>-5</v>
      </c>
    </row>
    <row r="30" spans="1:44" s="37" customFormat="1" ht="12.75" thickBot="1">
      <c r="A30" s="184" t="s">
        <v>230</v>
      </c>
      <c r="B30" s="92">
        <v>0</v>
      </c>
      <c r="C30" s="92" t="s">
        <v>149</v>
      </c>
      <c r="D30" s="92" t="s">
        <v>149</v>
      </c>
      <c r="E30" s="92" t="s">
        <v>149</v>
      </c>
      <c r="F30" s="92" t="s">
        <v>149</v>
      </c>
      <c r="G30" s="92" t="s">
        <v>149</v>
      </c>
      <c r="H30" s="92" t="s">
        <v>149</v>
      </c>
      <c r="I30" s="92">
        <v>0</v>
      </c>
      <c r="J30" s="92" t="s">
        <v>149</v>
      </c>
      <c r="K30" s="92" t="s">
        <v>149</v>
      </c>
      <c r="L30" s="92" t="s">
        <v>149</v>
      </c>
      <c r="M30" s="151" t="s">
        <v>149</v>
      </c>
      <c r="N30" s="151" t="s">
        <v>149</v>
      </c>
      <c r="O30" s="92" t="s">
        <v>149</v>
      </c>
      <c r="P30" s="92" t="s">
        <v>56</v>
      </c>
      <c r="Q30" s="92" t="s">
        <v>149</v>
      </c>
      <c r="R30" s="92" t="s">
        <v>149</v>
      </c>
      <c r="S30" s="92" t="s">
        <v>149</v>
      </c>
      <c r="T30" s="92" t="s">
        <v>149</v>
      </c>
      <c r="U30" s="92" t="s">
        <v>149</v>
      </c>
      <c r="V30" s="92" t="s">
        <v>149</v>
      </c>
      <c r="W30" s="92">
        <v>15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pans="1:44" s="37" customFormat="1" ht="12.75" thickBot="1">
      <c r="A31" s="184" t="s">
        <v>24</v>
      </c>
      <c r="B31" s="92">
        <v>-79</v>
      </c>
      <c r="C31" s="92" t="s">
        <v>149</v>
      </c>
      <c r="D31" s="92" t="s">
        <v>149</v>
      </c>
      <c r="E31" s="92" t="s">
        <v>149</v>
      </c>
      <c r="F31" s="92" t="s">
        <v>149</v>
      </c>
      <c r="G31" s="92" t="s">
        <v>149</v>
      </c>
      <c r="H31" s="92" t="s">
        <v>149</v>
      </c>
      <c r="I31" s="92">
        <v>-99</v>
      </c>
      <c r="J31" s="92" t="s">
        <v>149</v>
      </c>
      <c r="K31" s="92" t="s">
        <v>149</v>
      </c>
      <c r="L31" s="92" t="s">
        <v>149</v>
      </c>
      <c r="M31" s="151" t="s">
        <v>149</v>
      </c>
      <c r="N31" s="151" t="s">
        <v>149</v>
      </c>
      <c r="O31" s="92" t="s">
        <v>149</v>
      </c>
      <c r="P31" s="92">
        <v>-100</v>
      </c>
      <c r="Q31" s="92" t="s">
        <v>149</v>
      </c>
      <c r="R31" s="92" t="s">
        <v>149</v>
      </c>
      <c r="S31" s="92" t="s">
        <v>149</v>
      </c>
      <c r="T31" s="92" t="s">
        <v>149</v>
      </c>
      <c r="U31" s="92" t="s">
        <v>149</v>
      </c>
      <c r="V31" s="92" t="s">
        <v>149</v>
      </c>
      <c r="W31" s="92">
        <v>-108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</row>
    <row r="32" ht="12">
      <c r="A32" s="28" t="s">
        <v>194</v>
      </c>
    </row>
    <row r="33" ht="12">
      <c r="A33" s="28"/>
    </row>
    <row r="35" ht="12">
      <c r="A35" s="9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r:id="rId2"/>
  <customProperties>
    <customPr name="_pios_id" r:id="rId3"/>
  </customPropertie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35"/>
  <sheetViews>
    <sheetView workbookViewId="0" topLeftCell="A1">
      <selection activeCell="A1" sqref="A1"/>
    </sheetView>
  </sheetViews>
  <sheetFormatPr defaultColWidth="9.00390625" defaultRowHeight="14.25"/>
  <cols>
    <col min="1" max="1" width="56.50390625" style="4" bestFit="1" customWidth="1"/>
    <col min="2" max="7" width="9.625" style="4" hidden="1" customWidth="1"/>
    <col min="8" max="9" width="9.625" style="4" customWidth="1"/>
    <col min="10" max="14" width="9.625" style="4" hidden="1" customWidth="1"/>
    <col min="15" max="16" width="9.625" style="4" customWidth="1"/>
    <col min="17" max="17" width="9.625" style="6" customWidth="1"/>
    <col min="18" max="18" width="9.625" style="4" customWidth="1"/>
    <col min="19" max="19" width="9.625" style="4" hidden="1" customWidth="1"/>
    <col min="20" max="20" width="9.625" style="4" customWidth="1"/>
    <col min="21" max="21" width="9.625" style="4" hidden="1" customWidth="1"/>
    <col min="22" max="23" width="9.625" style="4" customWidth="1"/>
    <col min="24" max="52" width="9.00390625" style="50" customWidth="1"/>
    <col min="53" max="16384" width="9.00390625" style="6" customWidth="1"/>
  </cols>
  <sheetData>
    <row r="2" spans="1:23" ht="15" customHeight="1" thickBot="1">
      <c r="A2" s="182" t="s">
        <v>146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52" s="15" customFormat="1" ht="3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s="16" customFormat="1" ht="23.25" customHeight="1">
      <c r="A4" s="53"/>
      <c r="B4" s="173" t="s">
        <v>44</v>
      </c>
      <c r="C4" s="173" t="s">
        <v>45</v>
      </c>
      <c r="D4" s="173" t="s">
        <v>46</v>
      </c>
      <c r="E4" s="173" t="s">
        <v>47</v>
      </c>
      <c r="F4" s="173" t="s">
        <v>48</v>
      </c>
      <c r="G4" s="173" t="s">
        <v>163</v>
      </c>
      <c r="H4" s="173" t="s">
        <v>49</v>
      </c>
      <c r="I4" s="173" t="s">
        <v>50</v>
      </c>
      <c r="J4" s="173" t="s">
        <v>51</v>
      </c>
      <c r="K4" s="173" t="s">
        <v>52</v>
      </c>
      <c r="L4" s="173" t="s">
        <v>164</v>
      </c>
      <c r="M4" s="173" t="s">
        <v>53</v>
      </c>
      <c r="N4" s="173" t="s">
        <v>168</v>
      </c>
      <c r="O4" s="173" t="s">
        <v>54</v>
      </c>
      <c r="P4" s="173" t="s">
        <v>55</v>
      </c>
      <c r="Q4" s="173" t="s">
        <v>170</v>
      </c>
      <c r="R4" s="173" t="s">
        <v>52</v>
      </c>
      <c r="S4" s="173" t="s">
        <v>164</v>
      </c>
      <c r="T4" s="173" t="s">
        <v>213</v>
      </c>
      <c r="U4" s="173" t="s">
        <v>214</v>
      </c>
      <c r="V4" s="173" t="s">
        <v>216</v>
      </c>
      <c r="W4" s="173" t="s">
        <v>217</v>
      </c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</row>
    <row r="5" spans="1:23" ht="13.5" customHeight="1">
      <c r="A5" s="54"/>
      <c r="B5" s="55" t="s">
        <v>18</v>
      </c>
      <c r="C5" s="55" t="s">
        <v>18</v>
      </c>
      <c r="D5" s="55" t="s">
        <v>18</v>
      </c>
      <c r="E5" s="55" t="s">
        <v>18</v>
      </c>
      <c r="F5" s="55" t="s">
        <v>18</v>
      </c>
      <c r="G5" s="55" t="s">
        <v>18</v>
      </c>
      <c r="H5" s="55" t="s">
        <v>18</v>
      </c>
      <c r="I5" s="55" t="s">
        <v>18</v>
      </c>
      <c r="J5" s="55" t="s">
        <v>18</v>
      </c>
      <c r="K5" s="55" t="s">
        <v>18</v>
      </c>
      <c r="L5" s="55" t="s">
        <v>18</v>
      </c>
      <c r="M5" s="55" t="s">
        <v>18</v>
      </c>
      <c r="N5" s="55" t="s">
        <v>18</v>
      </c>
      <c r="O5" s="55" t="s">
        <v>18</v>
      </c>
      <c r="P5" s="55" t="s">
        <v>18</v>
      </c>
      <c r="Q5" s="55" t="s">
        <v>18</v>
      </c>
      <c r="R5" s="55" t="s">
        <v>18</v>
      </c>
      <c r="S5" s="55" t="s">
        <v>18</v>
      </c>
      <c r="T5" s="55" t="s">
        <v>18</v>
      </c>
      <c r="U5" s="55" t="s">
        <v>18</v>
      </c>
      <c r="V5" s="55" t="s">
        <v>18</v>
      </c>
      <c r="W5" s="55" t="s">
        <v>18</v>
      </c>
    </row>
    <row r="6" spans="1:52" s="36" customFormat="1" ht="12" customHeight="1">
      <c r="A6" s="177" t="s">
        <v>104</v>
      </c>
      <c r="B6" s="186">
        <v>2822</v>
      </c>
      <c r="C6" s="186">
        <v>765</v>
      </c>
      <c r="D6" s="186">
        <v>829</v>
      </c>
      <c r="E6" s="186">
        <v>1594</v>
      </c>
      <c r="F6" s="186">
        <v>819</v>
      </c>
      <c r="G6" s="186">
        <v>2413</v>
      </c>
      <c r="H6" s="186">
        <v>759</v>
      </c>
      <c r="I6" s="175">
        <v>3172</v>
      </c>
      <c r="J6" s="175">
        <v>786</v>
      </c>
      <c r="K6" s="175">
        <v>831</v>
      </c>
      <c r="L6" s="175">
        <v>1617</v>
      </c>
      <c r="M6" s="175">
        <v>848</v>
      </c>
      <c r="N6" s="175">
        <v>2465</v>
      </c>
      <c r="O6" s="175">
        <v>833</v>
      </c>
      <c r="P6" s="175">
        <v>3298</v>
      </c>
      <c r="Q6" s="175">
        <v>954</v>
      </c>
      <c r="R6" s="175">
        <v>911</v>
      </c>
      <c r="S6" s="175">
        <v>1865</v>
      </c>
      <c r="T6" s="175">
        <v>933</v>
      </c>
      <c r="U6" s="175">
        <v>2798</v>
      </c>
      <c r="V6" s="186">
        <v>939</v>
      </c>
      <c r="W6" s="186">
        <v>3737</v>
      </c>
      <c r="X6" s="189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</row>
    <row r="7" spans="1:52" s="37" customFormat="1" ht="12" customHeight="1">
      <c r="A7" s="177" t="s">
        <v>161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6"/>
      <c r="N7" s="116"/>
      <c r="O7" s="116"/>
      <c r="P7" s="116"/>
      <c r="Q7" s="117"/>
      <c r="R7" s="116"/>
      <c r="S7" s="116"/>
      <c r="T7" s="116"/>
      <c r="U7" s="116"/>
      <c r="V7" s="187"/>
      <c r="W7" s="187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23" ht="12" customHeight="1">
      <c r="A8" s="169" t="s">
        <v>105</v>
      </c>
      <c r="B8" s="41">
        <v>0.091</v>
      </c>
      <c r="C8" s="41">
        <v>0.054</v>
      </c>
      <c r="D8" s="41">
        <v>0.096</v>
      </c>
      <c r="E8" s="41">
        <v>0.075</v>
      </c>
      <c r="F8" s="41">
        <v>0.041</v>
      </c>
      <c r="G8" s="41">
        <v>0.064</v>
      </c>
      <c r="H8" s="41">
        <v>-0.003</v>
      </c>
      <c r="I8" s="41">
        <v>0.046</v>
      </c>
      <c r="J8" s="41">
        <v>0.087</v>
      </c>
      <c r="K8" s="60">
        <v>7.9</v>
      </c>
      <c r="L8" s="60">
        <v>8.3</v>
      </c>
      <c r="M8" s="58">
        <v>10.3</v>
      </c>
      <c r="N8" s="58">
        <v>9.1</v>
      </c>
      <c r="O8" s="58">
        <v>13.2</v>
      </c>
      <c r="P8" s="58">
        <v>10</v>
      </c>
      <c r="Q8" s="41">
        <v>0.172</v>
      </c>
      <c r="R8" s="42">
        <v>0.025</v>
      </c>
      <c r="S8" s="42">
        <v>0.095</v>
      </c>
      <c r="T8" s="180">
        <v>4.4</v>
      </c>
      <c r="U8" s="180">
        <v>7.9</v>
      </c>
      <c r="V8" s="180">
        <v>5.2</v>
      </c>
      <c r="W8" s="180">
        <v>7.1</v>
      </c>
    </row>
    <row r="9" spans="1:23" ht="12" customHeight="1">
      <c r="A9" s="169" t="s">
        <v>106</v>
      </c>
      <c r="B9" s="42">
        <v>-0.019</v>
      </c>
      <c r="C9" s="42">
        <v>-0.021</v>
      </c>
      <c r="D9" s="42">
        <v>-0.036</v>
      </c>
      <c r="E9" s="42">
        <v>-0.029</v>
      </c>
      <c r="F9" s="42">
        <v>-0.008</v>
      </c>
      <c r="G9" s="42">
        <v>-0.022</v>
      </c>
      <c r="H9" s="42">
        <v>-0.039</v>
      </c>
      <c r="I9" s="42">
        <v>-0.026</v>
      </c>
      <c r="J9" s="42">
        <v>-0.054</v>
      </c>
      <c r="K9" s="60">
        <v>-4.3</v>
      </c>
      <c r="L9" s="60">
        <v>-4.8</v>
      </c>
      <c r="M9" s="60">
        <v>-5</v>
      </c>
      <c r="N9" s="60">
        <v>-4.9</v>
      </c>
      <c r="O9" s="60">
        <v>-2.6</v>
      </c>
      <c r="P9" s="60">
        <v>-4.3</v>
      </c>
      <c r="Q9" s="42">
        <v>0.029</v>
      </c>
      <c r="R9" s="42">
        <v>0.061</v>
      </c>
      <c r="S9" s="42">
        <v>0.046</v>
      </c>
      <c r="T9" s="181">
        <v>9.4</v>
      </c>
      <c r="U9" s="181">
        <v>6.2</v>
      </c>
      <c r="V9" s="181">
        <v>13.1</v>
      </c>
      <c r="W9" s="181">
        <v>8</v>
      </c>
    </row>
    <row r="10" spans="1:23" ht="12" customHeight="1">
      <c r="A10" s="169" t="s">
        <v>107</v>
      </c>
      <c r="B10" s="42">
        <v>-0.005</v>
      </c>
      <c r="C10" s="42">
        <v>0.126</v>
      </c>
      <c r="D10" s="42">
        <v>0.133</v>
      </c>
      <c r="E10" s="42">
        <v>0.13</v>
      </c>
      <c r="F10" s="42">
        <v>0.097</v>
      </c>
      <c r="G10" s="42">
        <v>0.118</v>
      </c>
      <c r="H10" s="42">
        <v>0.065</v>
      </c>
      <c r="I10" s="42">
        <v>0.104</v>
      </c>
      <c r="J10" s="42">
        <v>-0.006</v>
      </c>
      <c r="K10" s="60">
        <v>-3.4</v>
      </c>
      <c r="L10" s="60">
        <v>-2.1</v>
      </c>
      <c r="M10" s="60">
        <v>-1.8</v>
      </c>
      <c r="N10" s="60">
        <v>-2</v>
      </c>
      <c r="O10" s="60">
        <v>-0.9</v>
      </c>
      <c r="P10" s="60">
        <v>-1.7</v>
      </c>
      <c r="Q10" s="42">
        <v>0.013</v>
      </c>
      <c r="R10" s="42">
        <v>0.01</v>
      </c>
      <c r="S10" s="42">
        <v>0.012</v>
      </c>
      <c r="T10" s="181">
        <v>-3.8</v>
      </c>
      <c r="U10" s="181">
        <v>-0.6</v>
      </c>
      <c r="V10" s="181">
        <v>-5.6</v>
      </c>
      <c r="W10" s="181">
        <v>-1.8</v>
      </c>
    </row>
    <row r="11" spans="1:23" ht="12" customHeight="1">
      <c r="A11" s="169" t="s">
        <v>108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60">
        <v>0</v>
      </c>
      <c r="W11" s="60">
        <v>0</v>
      </c>
    </row>
    <row r="12" spans="1:52" s="39" customFormat="1" ht="12" customHeight="1">
      <c r="A12" s="83" t="s">
        <v>160</v>
      </c>
      <c r="B12" s="80">
        <v>0.09</v>
      </c>
      <c r="C12" s="80">
        <v>0.054</v>
      </c>
      <c r="D12" s="80">
        <v>0.091</v>
      </c>
      <c r="E12" s="80">
        <v>0.073</v>
      </c>
      <c r="F12" s="80">
        <v>0.054</v>
      </c>
      <c r="G12" s="80">
        <v>0.066</v>
      </c>
      <c r="H12" s="80">
        <v>0.005</v>
      </c>
      <c r="I12" s="80">
        <v>0.051</v>
      </c>
      <c r="J12" s="80">
        <v>0.085</v>
      </c>
      <c r="K12" s="136">
        <v>8.5</v>
      </c>
      <c r="L12" s="136">
        <v>8.5</v>
      </c>
      <c r="M12" s="154">
        <v>11.6</v>
      </c>
      <c r="N12" s="154">
        <v>9.6</v>
      </c>
      <c r="O12" s="154">
        <v>12.8</v>
      </c>
      <c r="P12" s="154">
        <v>10.4</v>
      </c>
      <c r="Q12" s="80">
        <v>0.147</v>
      </c>
      <c r="R12" s="78">
        <v>0.007</v>
      </c>
      <c r="S12" s="78">
        <v>0.075</v>
      </c>
      <c r="T12" s="183">
        <v>1.5</v>
      </c>
      <c r="U12" s="183">
        <v>5.4</v>
      </c>
      <c r="V12" s="183">
        <v>3.7</v>
      </c>
      <c r="W12" s="183">
        <v>5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</row>
    <row r="13" spans="1:52" s="38" customFormat="1" ht="12" customHeight="1">
      <c r="A13" s="177" t="s">
        <v>162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6"/>
      <c r="N13" s="116"/>
      <c r="O13" s="116"/>
      <c r="P13" s="116"/>
      <c r="Q13" s="117"/>
      <c r="R13" s="116"/>
      <c r="S13" s="116"/>
      <c r="T13" s="116"/>
      <c r="U13" s="116"/>
      <c r="V13" s="187"/>
      <c r="W13" s="187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24" ht="12" customHeight="1">
      <c r="A14" s="169" t="s">
        <v>109</v>
      </c>
      <c r="B14" s="43">
        <v>1065</v>
      </c>
      <c r="C14" s="43">
        <v>278</v>
      </c>
      <c r="D14" s="43">
        <v>292</v>
      </c>
      <c r="E14" s="43">
        <v>570</v>
      </c>
      <c r="F14" s="43">
        <v>296</v>
      </c>
      <c r="G14" s="43">
        <v>866</v>
      </c>
      <c r="H14" s="43">
        <v>268</v>
      </c>
      <c r="I14" s="43">
        <v>1134</v>
      </c>
      <c r="J14" s="44">
        <v>285</v>
      </c>
      <c r="K14" s="44">
        <v>300</v>
      </c>
      <c r="L14" s="44">
        <v>585</v>
      </c>
      <c r="M14" s="64">
        <v>282</v>
      </c>
      <c r="N14" s="43">
        <v>867</v>
      </c>
      <c r="O14" s="43">
        <v>270</v>
      </c>
      <c r="P14" s="43">
        <v>1137</v>
      </c>
      <c r="Q14" s="44">
        <v>322</v>
      </c>
      <c r="R14" s="64">
        <v>305</v>
      </c>
      <c r="S14" s="43">
        <v>627</v>
      </c>
      <c r="T14" s="64">
        <v>299</v>
      </c>
      <c r="U14" s="43">
        <v>926</v>
      </c>
      <c r="V14" s="43">
        <v>315</v>
      </c>
      <c r="W14" s="43">
        <v>1241</v>
      </c>
      <c r="X14" s="189"/>
    </row>
    <row r="15" spans="1:24" ht="12" customHeight="1">
      <c r="A15" s="169" t="s">
        <v>110</v>
      </c>
      <c r="B15" s="43">
        <v>646</v>
      </c>
      <c r="C15" s="43">
        <v>182</v>
      </c>
      <c r="D15" s="43">
        <v>198</v>
      </c>
      <c r="E15" s="43">
        <v>380</v>
      </c>
      <c r="F15" s="43">
        <v>200</v>
      </c>
      <c r="G15" s="43">
        <v>580</v>
      </c>
      <c r="H15" s="43">
        <v>185</v>
      </c>
      <c r="I15" s="43">
        <v>765</v>
      </c>
      <c r="J15" s="44">
        <v>192</v>
      </c>
      <c r="K15" s="44">
        <v>193</v>
      </c>
      <c r="L15" s="44">
        <v>385</v>
      </c>
      <c r="M15" s="64">
        <v>196</v>
      </c>
      <c r="N15" s="43">
        <v>581</v>
      </c>
      <c r="O15" s="43">
        <v>207</v>
      </c>
      <c r="P15" s="43">
        <v>788</v>
      </c>
      <c r="Q15" s="44">
        <v>231</v>
      </c>
      <c r="R15" s="64">
        <v>225</v>
      </c>
      <c r="S15" s="43">
        <v>456</v>
      </c>
      <c r="T15" s="64">
        <v>212</v>
      </c>
      <c r="U15" s="43">
        <v>668</v>
      </c>
      <c r="V15" s="43">
        <v>206</v>
      </c>
      <c r="W15" s="43">
        <v>874</v>
      </c>
      <c r="X15" s="189"/>
    </row>
    <row r="16" spans="1:24" ht="12" customHeight="1">
      <c r="A16" s="169" t="s">
        <v>111</v>
      </c>
      <c r="B16" s="43">
        <v>1111</v>
      </c>
      <c r="C16" s="43">
        <v>305</v>
      </c>
      <c r="D16" s="43">
        <v>339</v>
      </c>
      <c r="E16" s="43">
        <v>644</v>
      </c>
      <c r="F16" s="43">
        <v>323</v>
      </c>
      <c r="G16" s="43">
        <v>967</v>
      </c>
      <c r="H16" s="43">
        <v>306</v>
      </c>
      <c r="I16" s="43">
        <v>1273</v>
      </c>
      <c r="J16" s="44">
        <v>309</v>
      </c>
      <c r="K16" s="44">
        <v>338</v>
      </c>
      <c r="L16" s="44">
        <v>647</v>
      </c>
      <c r="M16" s="64">
        <v>370</v>
      </c>
      <c r="N16" s="43">
        <v>1017</v>
      </c>
      <c r="O16" s="43">
        <v>356</v>
      </c>
      <c r="P16" s="43">
        <v>1373</v>
      </c>
      <c r="Q16" s="44">
        <v>401</v>
      </c>
      <c r="R16" s="64">
        <v>381</v>
      </c>
      <c r="S16" s="43">
        <v>782</v>
      </c>
      <c r="T16" s="64">
        <v>422</v>
      </c>
      <c r="U16" s="43">
        <v>1204</v>
      </c>
      <c r="V16" s="43">
        <v>418</v>
      </c>
      <c r="W16" s="43">
        <v>1622</v>
      </c>
      <c r="X16" s="189"/>
    </row>
    <row r="17" spans="1:52" s="37" customFormat="1" ht="12" customHeight="1">
      <c r="A17" s="177" t="s">
        <v>112</v>
      </c>
      <c r="B17" s="186">
        <v>132</v>
      </c>
      <c r="C17" s="186">
        <v>116</v>
      </c>
      <c r="D17" s="186">
        <v>149</v>
      </c>
      <c r="E17" s="186">
        <v>265</v>
      </c>
      <c r="F17" s="186">
        <v>171</v>
      </c>
      <c r="G17" s="186">
        <v>436</v>
      </c>
      <c r="H17" s="186">
        <v>122</v>
      </c>
      <c r="I17" s="175">
        <v>558</v>
      </c>
      <c r="J17" s="117">
        <v>177</v>
      </c>
      <c r="K17" s="117">
        <v>191</v>
      </c>
      <c r="L17" s="117">
        <v>368</v>
      </c>
      <c r="M17" s="116">
        <v>194</v>
      </c>
      <c r="N17" s="116">
        <v>562</v>
      </c>
      <c r="O17" s="116">
        <v>142</v>
      </c>
      <c r="P17" s="116">
        <v>704</v>
      </c>
      <c r="Q17" s="117">
        <v>232</v>
      </c>
      <c r="R17" s="116">
        <v>197</v>
      </c>
      <c r="S17" s="175">
        <v>429</v>
      </c>
      <c r="T17" s="116">
        <v>211</v>
      </c>
      <c r="U17" s="116">
        <v>640</v>
      </c>
      <c r="V17" s="187">
        <v>213</v>
      </c>
      <c r="W17" s="187">
        <v>853</v>
      </c>
      <c r="X17" s="189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23" ht="12" customHeight="1">
      <c r="A18" s="169" t="s">
        <v>135</v>
      </c>
      <c r="B18" s="43">
        <v>-28</v>
      </c>
      <c r="C18" s="43" t="s">
        <v>56</v>
      </c>
      <c r="D18" s="43">
        <v>-1</v>
      </c>
      <c r="E18" s="43">
        <v>-1</v>
      </c>
      <c r="F18" s="43" t="s">
        <v>56</v>
      </c>
      <c r="G18" s="43">
        <v>-1</v>
      </c>
      <c r="H18" s="43">
        <v>-1</v>
      </c>
      <c r="I18" s="43">
        <v>-2</v>
      </c>
      <c r="J18" s="44" t="s">
        <v>56</v>
      </c>
      <c r="K18" s="44" t="s">
        <v>56</v>
      </c>
      <c r="L18" s="44" t="s">
        <v>56</v>
      </c>
      <c r="M18" s="64" t="s">
        <v>56</v>
      </c>
      <c r="N18" s="64" t="s">
        <v>56</v>
      </c>
      <c r="O18" s="64" t="s">
        <v>56</v>
      </c>
      <c r="P18" s="64" t="s">
        <v>56</v>
      </c>
      <c r="Q18" s="44" t="s">
        <v>149</v>
      </c>
      <c r="R18" s="64" t="s">
        <v>149</v>
      </c>
      <c r="S18" s="64" t="s">
        <v>149</v>
      </c>
      <c r="T18" s="64" t="s">
        <v>149</v>
      </c>
      <c r="U18" s="64" t="s">
        <v>149</v>
      </c>
      <c r="V18" s="64" t="s">
        <v>149</v>
      </c>
      <c r="W18" s="64" t="s">
        <v>149</v>
      </c>
    </row>
    <row r="19" spans="1:23" ht="12" customHeight="1">
      <c r="A19" s="169" t="s">
        <v>136</v>
      </c>
      <c r="B19" s="43">
        <v>160</v>
      </c>
      <c r="C19" s="43">
        <v>116</v>
      </c>
      <c r="D19" s="43">
        <v>150</v>
      </c>
      <c r="E19" s="43">
        <v>266</v>
      </c>
      <c r="F19" s="43">
        <v>171</v>
      </c>
      <c r="G19" s="43">
        <v>437</v>
      </c>
      <c r="H19" s="43">
        <v>123</v>
      </c>
      <c r="I19" s="43">
        <v>560</v>
      </c>
      <c r="J19" s="44">
        <v>177</v>
      </c>
      <c r="K19" s="104">
        <v>191</v>
      </c>
      <c r="L19" s="104">
        <v>368</v>
      </c>
      <c r="M19" s="64">
        <v>194</v>
      </c>
      <c r="N19" s="64">
        <v>562</v>
      </c>
      <c r="O19" s="64">
        <v>142</v>
      </c>
      <c r="P19" s="64">
        <v>704</v>
      </c>
      <c r="Q19" s="44" t="s">
        <v>149</v>
      </c>
      <c r="R19" s="103" t="s">
        <v>149</v>
      </c>
      <c r="S19" s="103" t="s">
        <v>149</v>
      </c>
      <c r="T19" s="103" t="s">
        <v>149</v>
      </c>
      <c r="U19" s="103" t="s">
        <v>149</v>
      </c>
      <c r="V19" s="188" t="s">
        <v>149</v>
      </c>
      <c r="W19" s="188" t="s">
        <v>149</v>
      </c>
    </row>
    <row r="20" spans="1:52" s="37" customFormat="1" ht="12" customHeight="1">
      <c r="A20" s="177" t="s">
        <v>57</v>
      </c>
      <c r="B20" s="186">
        <v>-32</v>
      </c>
      <c r="C20" s="186">
        <v>73</v>
      </c>
      <c r="D20" s="186">
        <v>104</v>
      </c>
      <c r="E20" s="186">
        <v>177</v>
      </c>
      <c r="F20" s="186">
        <v>127</v>
      </c>
      <c r="G20" s="186">
        <v>304</v>
      </c>
      <c r="H20" s="186">
        <v>70</v>
      </c>
      <c r="I20" s="175">
        <v>374</v>
      </c>
      <c r="J20" s="117">
        <v>127</v>
      </c>
      <c r="K20" s="117">
        <v>142</v>
      </c>
      <c r="L20" s="117">
        <v>269</v>
      </c>
      <c r="M20" s="116">
        <v>145</v>
      </c>
      <c r="N20" s="116">
        <v>414</v>
      </c>
      <c r="O20" s="116">
        <v>93</v>
      </c>
      <c r="P20" s="116">
        <v>507</v>
      </c>
      <c r="Q20" s="117">
        <v>184</v>
      </c>
      <c r="R20" s="116">
        <v>152</v>
      </c>
      <c r="S20" s="116">
        <v>336</v>
      </c>
      <c r="T20" s="116">
        <v>167</v>
      </c>
      <c r="U20" s="116">
        <v>503</v>
      </c>
      <c r="V20" s="187">
        <v>169</v>
      </c>
      <c r="W20" s="187">
        <v>672</v>
      </c>
      <c r="X20" s="18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23" ht="12" customHeight="1">
      <c r="A21" s="169" t="s">
        <v>137</v>
      </c>
      <c r="B21" s="43">
        <v>-29</v>
      </c>
      <c r="C21" s="43" t="s">
        <v>56</v>
      </c>
      <c r="D21" s="43">
        <v>-1</v>
      </c>
      <c r="E21" s="43">
        <v>-1</v>
      </c>
      <c r="F21" s="43">
        <v>-1</v>
      </c>
      <c r="G21" s="43">
        <v>-2</v>
      </c>
      <c r="H21" s="43" t="s">
        <v>56</v>
      </c>
      <c r="I21" s="43">
        <v>-2</v>
      </c>
      <c r="J21" s="44" t="s">
        <v>56</v>
      </c>
      <c r="K21" s="44" t="s">
        <v>56</v>
      </c>
      <c r="L21" s="44" t="s">
        <v>56</v>
      </c>
      <c r="M21" s="64" t="s">
        <v>56</v>
      </c>
      <c r="N21" s="64" t="s">
        <v>56</v>
      </c>
      <c r="O21" s="64" t="s">
        <v>56</v>
      </c>
      <c r="P21" s="64" t="s">
        <v>56</v>
      </c>
      <c r="Q21" s="44" t="s">
        <v>149</v>
      </c>
      <c r="R21" s="64" t="s">
        <v>149</v>
      </c>
      <c r="S21" s="64" t="s">
        <v>149</v>
      </c>
      <c r="T21" s="64" t="s">
        <v>149</v>
      </c>
      <c r="U21" s="64" t="s">
        <v>149</v>
      </c>
      <c r="V21" s="64" t="s">
        <v>149</v>
      </c>
      <c r="W21" s="64" t="s">
        <v>149</v>
      </c>
    </row>
    <row r="22" spans="1:23" ht="12" customHeight="1">
      <c r="A22" s="169" t="s">
        <v>138</v>
      </c>
      <c r="B22" s="43">
        <v>-3</v>
      </c>
      <c r="C22" s="43">
        <v>73</v>
      </c>
      <c r="D22" s="43">
        <v>105</v>
      </c>
      <c r="E22" s="43">
        <v>178</v>
      </c>
      <c r="F22" s="43">
        <v>128</v>
      </c>
      <c r="G22" s="43">
        <v>306</v>
      </c>
      <c r="H22" s="43">
        <v>70</v>
      </c>
      <c r="I22" s="43">
        <v>376</v>
      </c>
      <c r="J22" s="44">
        <v>127</v>
      </c>
      <c r="K22" s="44">
        <v>142</v>
      </c>
      <c r="L22" s="44">
        <v>269</v>
      </c>
      <c r="M22" s="64">
        <v>145</v>
      </c>
      <c r="N22" s="64">
        <v>414</v>
      </c>
      <c r="O22" s="64">
        <v>93</v>
      </c>
      <c r="P22" s="64">
        <v>507</v>
      </c>
      <c r="Q22" s="44" t="s">
        <v>149</v>
      </c>
      <c r="R22" s="64" t="s">
        <v>149</v>
      </c>
      <c r="S22" s="64" t="s">
        <v>149</v>
      </c>
      <c r="T22" s="64" t="s">
        <v>149</v>
      </c>
      <c r="U22" s="64" t="s">
        <v>149</v>
      </c>
      <c r="V22" s="64" t="s">
        <v>149</v>
      </c>
      <c r="W22" s="64" t="s">
        <v>149</v>
      </c>
    </row>
    <row r="23" spans="1:52" s="37" customFormat="1" ht="12">
      <c r="A23" s="178" t="s">
        <v>208</v>
      </c>
      <c r="B23" s="127">
        <v>186</v>
      </c>
      <c r="C23" s="127">
        <v>31</v>
      </c>
      <c r="D23" s="127">
        <v>68</v>
      </c>
      <c r="E23" s="127">
        <v>99</v>
      </c>
      <c r="F23" s="127">
        <v>50</v>
      </c>
      <c r="G23" s="127">
        <v>149</v>
      </c>
      <c r="H23" s="127">
        <v>179</v>
      </c>
      <c r="I23" s="127">
        <v>328</v>
      </c>
      <c r="J23" s="127">
        <v>94</v>
      </c>
      <c r="K23" s="117">
        <v>89</v>
      </c>
      <c r="L23" s="117">
        <v>183</v>
      </c>
      <c r="M23" s="127">
        <v>209</v>
      </c>
      <c r="N23" s="127">
        <v>392</v>
      </c>
      <c r="O23" s="99">
        <v>178</v>
      </c>
      <c r="P23" s="99">
        <v>570</v>
      </c>
      <c r="Q23" s="127">
        <v>60</v>
      </c>
      <c r="R23" s="175">
        <v>1</v>
      </c>
      <c r="S23" s="175">
        <v>61</v>
      </c>
      <c r="T23" s="175">
        <v>170</v>
      </c>
      <c r="U23" s="175">
        <v>231</v>
      </c>
      <c r="V23" s="186">
        <v>245</v>
      </c>
      <c r="W23" s="186">
        <v>476</v>
      </c>
      <c r="X23" s="18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s="37" customFormat="1" ht="12">
      <c r="A24" s="137" t="s">
        <v>115</v>
      </c>
      <c r="B24" s="127">
        <v>210</v>
      </c>
      <c r="C24" s="127">
        <v>43</v>
      </c>
      <c r="D24" s="127">
        <v>59</v>
      </c>
      <c r="E24" s="127">
        <v>102</v>
      </c>
      <c r="F24" s="127">
        <v>49</v>
      </c>
      <c r="G24" s="127">
        <v>151</v>
      </c>
      <c r="H24" s="127">
        <v>39</v>
      </c>
      <c r="I24" s="127">
        <v>190</v>
      </c>
      <c r="J24" s="127">
        <v>12</v>
      </c>
      <c r="K24" s="73">
        <v>19</v>
      </c>
      <c r="L24" s="73">
        <v>31</v>
      </c>
      <c r="M24" s="127">
        <v>27</v>
      </c>
      <c r="N24" s="127">
        <v>58</v>
      </c>
      <c r="O24" s="133">
        <v>70</v>
      </c>
      <c r="P24" s="133">
        <v>128</v>
      </c>
      <c r="Q24" s="127">
        <v>19</v>
      </c>
      <c r="R24" s="175">
        <v>26</v>
      </c>
      <c r="S24" s="73">
        <v>45</v>
      </c>
      <c r="T24" s="175">
        <v>36</v>
      </c>
      <c r="U24" s="73">
        <v>81</v>
      </c>
      <c r="V24" s="73">
        <v>74</v>
      </c>
      <c r="W24" s="73">
        <v>155</v>
      </c>
      <c r="X24" s="189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s="38" customFormat="1" ht="12" customHeight="1">
      <c r="A25" s="178" t="s">
        <v>116</v>
      </c>
      <c r="B25" s="127">
        <v>-24</v>
      </c>
      <c r="C25" s="127">
        <v>-12</v>
      </c>
      <c r="D25" s="127">
        <v>9</v>
      </c>
      <c r="E25" s="127">
        <v>-3</v>
      </c>
      <c r="F25" s="127">
        <v>1</v>
      </c>
      <c r="G25" s="127">
        <v>-2</v>
      </c>
      <c r="H25" s="127">
        <v>140</v>
      </c>
      <c r="I25" s="127">
        <v>138</v>
      </c>
      <c r="J25" s="127">
        <v>82</v>
      </c>
      <c r="K25" s="117">
        <v>70</v>
      </c>
      <c r="L25" s="117">
        <v>152</v>
      </c>
      <c r="M25" s="127">
        <v>182</v>
      </c>
      <c r="N25" s="127">
        <v>334</v>
      </c>
      <c r="O25" s="99">
        <v>108</v>
      </c>
      <c r="P25" s="99">
        <v>442</v>
      </c>
      <c r="Q25" s="127">
        <v>41</v>
      </c>
      <c r="R25" s="175">
        <v>-25</v>
      </c>
      <c r="S25" s="175">
        <v>16</v>
      </c>
      <c r="T25" s="175">
        <v>134</v>
      </c>
      <c r="U25" s="175">
        <v>150</v>
      </c>
      <c r="V25" s="186">
        <v>171</v>
      </c>
      <c r="W25" s="186">
        <v>321</v>
      </c>
      <c r="X25" s="189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23" ht="12" customHeight="1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64"/>
      <c r="P26" s="64"/>
      <c r="Q26" s="44"/>
      <c r="R26" s="64"/>
      <c r="S26" s="64"/>
      <c r="T26" s="64"/>
      <c r="U26" s="64"/>
      <c r="V26" s="64"/>
      <c r="W26" s="64"/>
    </row>
    <row r="27" spans="1:52" s="37" customFormat="1" ht="12">
      <c r="A27" s="178" t="s">
        <v>126</v>
      </c>
      <c r="B27" s="127">
        <v>369</v>
      </c>
      <c r="C27" s="127">
        <v>466</v>
      </c>
      <c r="D27" s="127" t="s">
        <v>149</v>
      </c>
      <c r="E27" s="127">
        <v>493</v>
      </c>
      <c r="F27" s="127" t="s">
        <v>149</v>
      </c>
      <c r="G27" s="127">
        <v>507</v>
      </c>
      <c r="H27" s="127">
        <v>13</v>
      </c>
      <c r="I27" s="127">
        <v>494</v>
      </c>
      <c r="J27" s="127">
        <v>546</v>
      </c>
      <c r="K27" s="127" t="s">
        <v>149</v>
      </c>
      <c r="L27" s="127">
        <v>574</v>
      </c>
      <c r="M27" s="127" t="s">
        <v>149</v>
      </c>
      <c r="N27" s="127">
        <v>528</v>
      </c>
      <c r="O27" s="127" t="s">
        <v>149</v>
      </c>
      <c r="P27" s="127">
        <v>477</v>
      </c>
      <c r="Q27" s="127">
        <v>567</v>
      </c>
      <c r="R27" s="127" t="s">
        <v>149</v>
      </c>
      <c r="S27" s="127">
        <v>670</v>
      </c>
      <c r="T27" s="127" t="s">
        <v>149</v>
      </c>
      <c r="U27" s="127">
        <v>677</v>
      </c>
      <c r="V27" s="127" t="s">
        <v>149</v>
      </c>
      <c r="W27" s="127">
        <v>644</v>
      </c>
      <c r="X27" s="189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s="37" customFormat="1" ht="12">
      <c r="A28" s="178" t="s">
        <v>231</v>
      </c>
      <c r="B28" s="127">
        <v>-164</v>
      </c>
      <c r="C28" s="127">
        <v>-43</v>
      </c>
      <c r="D28" s="127">
        <v>-45</v>
      </c>
      <c r="E28" s="127">
        <v>-88</v>
      </c>
      <c r="F28" s="127">
        <v>-44</v>
      </c>
      <c r="G28" s="127">
        <v>-132</v>
      </c>
      <c r="H28" s="127">
        <v>-52</v>
      </c>
      <c r="I28" s="127">
        <v>-184</v>
      </c>
      <c r="J28" s="127">
        <v>-50</v>
      </c>
      <c r="K28" s="127">
        <v>-49</v>
      </c>
      <c r="L28" s="127">
        <v>-99</v>
      </c>
      <c r="M28" s="127">
        <v>-49</v>
      </c>
      <c r="N28" s="127">
        <v>-148</v>
      </c>
      <c r="O28" s="127">
        <v>-49</v>
      </c>
      <c r="P28" s="127">
        <v>-197</v>
      </c>
      <c r="Q28" s="127">
        <v>-48</v>
      </c>
      <c r="R28" s="127">
        <v>-45</v>
      </c>
      <c r="S28" s="127">
        <v>-93</v>
      </c>
      <c r="T28" s="127">
        <v>-44</v>
      </c>
      <c r="U28" s="127">
        <v>-137</v>
      </c>
      <c r="V28" s="127">
        <v>-44</v>
      </c>
      <c r="W28" s="127">
        <v>-181</v>
      </c>
      <c r="X28" s="189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23" ht="12">
      <c r="A29" s="185" t="s">
        <v>127</v>
      </c>
      <c r="B29" s="44">
        <v>-3</v>
      </c>
      <c r="C29" s="44" t="s">
        <v>149</v>
      </c>
      <c r="D29" s="44" t="s">
        <v>149</v>
      </c>
      <c r="E29" s="44" t="s">
        <v>149</v>
      </c>
      <c r="F29" s="44" t="s">
        <v>149</v>
      </c>
      <c r="G29" s="44" t="s">
        <v>149</v>
      </c>
      <c r="H29" s="44" t="s">
        <v>149</v>
      </c>
      <c r="I29" s="44">
        <v>-4</v>
      </c>
      <c r="J29" s="44" t="s">
        <v>149</v>
      </c>
      <c r="K29" s="44" t="s">
        <v>149</v>
      </c>
      <c r="L29" s="44" t="s">
        <v>149</v>
      </c>
      <c r="M29" s="44" t="s">
        <v>149</v>
      </c>
      <c r="N29" s="44" t="s">
        <v>149</v>
      </c>
      <c r="O29" s="64" t="s">
        <v>149</v>
      </c>
      <c r="P29" s="64">
        <v>-2</v>
      </c>
      <c r="Q29" s="44" t="s">
        <v>149</v>
      </c>
      <c r="R29" s="64" t="s">
        <v>149</v>
      </c>
      <c r="S29" s="64" t="s">
        <v>149</v>
      </c>
      <c r="T29" s="64" t="s">
        <v>149</v>
      </c>
      <c r="U29" s="64" t="s">
        <v>149</v>
      </c>
      <c r="V29" s="64" t="s">
        <v>149</v>
      </c>
      <c r="W29" s="64" t="s">
        <v>56</v>
      </c>
    </row>
    <row r="30" spans="1:46" s="37" customFormat="1" ht="12.75" thickBot="1">
      <c r="A30" s="184" t="s">
        <v>230</v>
      </c>
      <c r="B30" s="92">
        <v>0</v>
      </c>
      <c r="C30" s="92" t="s">
        <v>149</v>
      </c>
      <c r="D30" s="92" t="s">
        <v>149</v>
      </c>
      <c r="E30" s="92" t="s">
        <v>149</v>
      </c>
      <c r="F30" s="92" t="s">
        <v>149</v>
      </c>
      <c r="G30" s="92" t="s">
        <v>149</v>
      </c>
      <c r="H30" s="92" t="s">
        <v>149</v>
      </c>
      <c r="I30" s="92">
        <v>0</v>
      </c>
      <c r="J30" s="92" t="s">
        <v>149</v>
      </c>
      <c r="K30" s="92" t="s">
        <v>149</v>
      </c>
      <c r="L30" s="92" t="s">
        <v>149</v>
      </c>
      <c r="M30" s="151" t="s">
        <v>149</v>
      </c>
      <c r="N30" s="151" t="s">
        <v>149</v>
      </c>
      <c r="O30" s="92" t="s">
        <v>149</v>
      </c>
      <c r="P30" s="92">
        <v>0</v>
      </c>
      <c r="Q30" s="92" t="s">
        <v>149</v>
      </c>
      <c r="R30" s="92" t="s">
        <v>149</v>
      </c>
      <c r="S30" s="92" t="s">
        <v>149</v>
      </c>
      <c r="T30" s="92" t="s">
        <v>149</v>
      </c>
      <c r="U30" s="92" t="s">
        <v>149</v>
      </c>
      <c r="V30" s="92" t="s">
        <v>149</v>
      </c>
      <c r="W30" s="92" t="s">
        <v>56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</row>
    <row r="31" spans="1:52" s="37" customFormat="1" ht="12.75" thickBot="1">
      <c r="A31" s="184" t="s">
        <v>24</v>
      </c>
      <c r="B31" s="92">
        <v>-61</v>
      </c>
      <c r="C31" s="92" t="s">
        <v>149</v>
      </c>
      <c r="D31" s="92" t="s">
        <v>149</v>
      </c>
      <c r="E31" s="92" t="s">
        <v>149</v>
      </c>
      <c r="F31" s="92" t="s">
        <v>149</v>
      </c>
      <c r="G31" s="92" t="s">
        <v>149</v>
      </c>
      <c r="H31" s="92" t="s">
        <v>149</v>
      </c>
      <c r="I31" s="92">
        <v>-68</v>
      </c>
      <c r="J31" s="92" t="s">
        <v>149</v>
      </c>
      <c r="K31" s="92" t="s">
        <v>149</v>
      </c>
      <c r="L31" s="92" t="s">
        <v>149</v>
      </c>
      <c r="M31" s="151" t="s">
        <v>149</v>
      </c>
      <c r="N31" s="151" t="s">
        <v>149</v>
      </c>
      <c r="O31" s="92" t="s">
        <v>149</v>
      </c>
      <c r="P31" s="92">
        <v>-75</v>
      </c>
      <c r="Q31" s="92" t="s">
        <v>149</v>
      </c>
      <c r="R31" s="92" t="s">
        <v>149</v>
      </c>
      <c r="S31" s="92" t="s">
        <v>149</v>
      </c>
      <c r="T31" s="92" t="s">
        <v>149</v>
      </c>
      <c r="U31" s="92" t="s">
        <v>149</v>
      </c>
      <c r="V31" s="92" t="s">
        <v>149</v>
      </c>
      <c r="W31" s="92">
        <v>-74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ht="12">
      <c r="A32" s="28" t="s">
        <v>194</v>
      </c>
    </row>
    <row r="34" ht="12">
      <c r="A34" s="28"/>
    </row>
    <row r="35" ht="12">
      <c r="A35" s="9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r:id="rId2"/>
  <customProperties>
    <customPr name="_pios_id" r:id="rId3"/>
  </customPropertie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5"/>
  <sheetViews>
    <sheetView zoomScaleSheetLayoutView="110" workbookViewId="0" topLeftCell="A1">
      <selection activeCell="A1" sqref="A1"/>
    </sheetView>
  </sheetViews>
  <sheetFormatPr defaultColWidth="9.00390625" defaultRowHeight="14.25"/>
  <cols>
    <col min="1" max="1" width="56.75390625" style="4" bestFit="1" customWidth="1"/>
    <col min="2" max="7" width="8.75390625" style="4" hidden="1" customWidth="1"/>
    <col min="8" max="9" width="8.75390625" style="4" customWidth="1"/>
    <col min="10" max="14" width="8.75390625" style="4" hidden="1" customWidth="1"/>
    <col min="15" max="16" width="8.75390625" style="4" customWidth="1"/>
    <col min="17" max="17" width="9.00390625" style="6" customWidth="1"/>
    <col min="18" max="18" width="8.75390625" style="4" customWidth="1"/>
    <col min="19" max="19" width="8.75390625" style="4" hidden="1" customWidth="1"/>
    <col min="20" max="20" width="9.00390625" style="6" customWidth="1"/>
    <col min="21" max="21" width="0" style="6" hidden="1" customWidth="1"/>
    <col min="22" max="23" width="8.75390625" style="4" customWidth="1"/>
    <col min="24" max="46" width="9.00390625" style="50" customWidth="1"/>
    <col min="47" max="16384" width="9.00390625" style="6" customWidth="1"/>
  </cols>
  <sheetData>
    <row r="2" spans="1:23" ht="15" customHeight="1" thickBot="1">
      <c r="A2" s="182" t="s">
        <v>147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46" s="15" customFormat="1" ht="3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46" s="16" customFormat="1" ht="23.25" customHeight="1">
      <c r="A4" s="53"/>
      <c r="B4" s="173" t="s">
        <v>44</v>
      </c>
      <c r="C4" s="173" t="s">
        <v>45</v>
      </c>
      <c r="D4" s="173" t="s">
        <v>46</v>
      </c>
      <c r="E4" s="173" t="s">
        <v>47</v>
      </c>
      <c r="F4" s="173" t="s">
        <v>48</v>
      </c>
      <c r="G4" s="173" t="s">
        <v>163</v>
      </c>
      <c r="H4" s="173" t="s">
        <v>49</v>
      </c>
      <c r="I4" s="173" t="s">
        <v>50</v>
      </c>
      <c r="J4" s="173" t="s">
        <v>51</v>
      </c>
      <c r="K4" s="173" t="s">
        <v>52</v>
      </c>
      <c r="L4" s="173" t="s">
        <v>164</v>
      </c>
      <c r="M4" s="173" t="s">
        <v>53</v>
      </c>
      <c r="N4" s="173" t="s">
        <v>168</v>
      </c>
      <c r="O4" s="173" t="s">
        <v>54</v>
      </c>
      <c r="P4" s="173" t="s">
        <v>55</v>
      </c>
      <c r="Q4" s="173" t="s">
        <v>170</v>
      </c>
      <c r="R4" s="173" t="s">
        <v>206</v>
      </c>
      <c r="S4" s="173" t="s">
        <v>207</v>
      </c>
      <c r="T4" s="173" t="s">
        <v>213</v>
      </c>
      <c r="U4" s="173" t="s">
        <v>214</v>
      </c>
      <c r="V4" s="173" t="s">
        <v>216</v>
      </c>
      <c r="W4" s="173" t="s">
        <v>217</v>
      </c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</row>
    <row r="5" spans="1:23" ht="13.5" customHeight="1">
      <c r="A5" s="54"/>
      <c r="B5" s="55" t="s">
        <v>18</v>
      </c>
      <c r="C5" s="55" t="s">
        <v>18</v>
      </c>
      <c r="D5" s="55" t="s">
        <v>18</v>
      </c>
      <c r="E5" s="55" t="s">
        <v>18</v>
      </c>
      <c r="F5" s="55" t="s">
        <v>18</v>
      </c>
      <c r="G5" s="55" t="s">
        <v>18</v>
      </c>
      <c r="H5" s="55" t="s">
        <v>18</v>
      </c>
      <c r="I5" s="55" t="s">
        <v>18</v>
      </c>
      <c r="J5" s="55" t="s">
        <v>18</v>
      </c>
      <c r="K5" s="55" t="s">
        <v>18</v>
      </c>
      <c r="L5" s="55" t="s">
        <v>18</v>
      </c>
      <c r="M5" s="55" t="s">
        <v>18</v>
      </c>
      <c r="N5" s="55" t="s">
        <v>18</v>
      </c>
      <c r="O5" s="55" t="s">
        <v>18</v>
      </c>
      <c r="P5" s="55" t="s">
        <v>18</v>
      </c>
      <c r="Q5" s="55" t="s">
        <v>18</v>
      </c>
      <c r="R5" s="55" t="s">
        <v>18</v>
      </c>
      <c r="S5" s="55" t="s">
        <v>18</v>
      </c>
      <c r="T5" s="55" t="s">
        <v>18</v>
      </c>
      <c r="U5" s="55" t="s">
        <v>18</v>
      </c>
      <c r="V5" s="55" t="s">
        <v>18</v>
      </c>
      <c r="W5" s="55" t="s">
        <v>18</v>
      </c>
    </row>
    <row r="6" spans="1:46" s="36" customFormat="1" ht="12" customHeight="1">
      <c r="A6" s="177" t="s">
        <v>104</v>
      </c>
      <c r="B6" s="117">
        <v>1928</v>
      </c>
      <c r="C6" s="117">
        <v>535</v>
      </c>
      <c r="D6" s="117">
        <v>562</v>
      </c>
      <c r="E6" s="117">
        <v>1097</v>
      </c>
      <c r="F6" s="117">
        <v>519</v>
      </c>
      <c r="G6" s="117">
        <v>1616</v>
      </c>
      <c r="H6" s="117">
        <v>477</v>
      </c>
      <c r="I6" s="186">
        <v>2093</v>
      </c>
      <c r="J6" s="117">
        <v>512</v>
      </c>
      <c r="K6" s="117">
        <v>532</v>
      </c>
      <c r="L6" s="186">
        <v>1044</v>
      </c>
      <c r="M6" s="187">
        <v>515</v>
      </c>
      <c r="N6" s="186">
        <v>1559</v>
      </c>
      <c r="O6" s="186">
        <v>481</v>
      </c>
      <c r="P6" s="186">
        <v>2040</v>
      </c>
      <c r="Q6" s="117">
        <v>564</v>
      </c>
      <c r="R6" s="186">
        <v>533</v>
      </c>
      <c r="S6" s="186">
        <v>1097</v>
      </c>
      <c r="T6" s="175">
        <v>490</v>
      </c>
      <c r="U6" s="175">
        <v>1587</v>
      </c>
      <c r="V6" s="186">
        <v>466</v>
      </c>
      <c r="W6" s="186">
        <v>2053</v>
      </c>
      <c r="X6" s="189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</row>
    <row r="7" spans="1:46" s="37" customFormat="1" ht="12" customHeight="1">
      <c r="A7" s="177" t="s">
        <v>161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87"/>
      <c r="N7" s="187"/>
      <c r="O7" s="187"/>
      <c r="P7" s="187"/>
      <c r="Q7" s="117"/>
      <c r="R7" s="187"/>
      <c r="S7" s="187"/>
      <c r="T7" s="116"/>
      <c r="U7" s="116"/>
      <c r="V7" s="187"/>
      <c r="W7" s="187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</row>
    <row r="8" spans="1:23" ht="12" customHeight="1">
      <c r="A8" s="169" t="s">
        <v>105</v>
      </c>
      <c r="B8" s="60">
        <v>0.058</v>
      </c>
      <c r="C8" s="60">
        <v>0.041</v>
      </c>
      <c r="D8" s="60">
        <v>0.069</v>
      </c>
      <c r="E8" s="60">
        <v>0.055</v>
      </c>
      <c r="F8" s="60">
        <v>-0.025</v>
      </c>
      <c r="G8" s="60">
        <v>0.027</v>
      </c>
      <c r="H8" s="60">
        <v>0</v>
      </c>
      <c r="I8" s="41">
        <v>0.021</v>
      </c>
      <c r="J8" s="41">
        <v>-0.016</v>
      </c>
      <c r="K8" s="60">
        <v>-0.6</v>
      </c>
      <c r="L8" s="60">
        <v>-1.1</v>
      </c>
      <c r="M8" s="58">
        <v>2.5</v>
      </c>
      <c r="N8" s="58">
        <v>0.1</v>
      </c>
      <c r="O8" s="58">
        <v>2.4</v>
      </c>
      <c r="P8" s="58">
        <v>0.6</v>
      </c>
      <c r="Q8" s="41">
        <v>0.091</v>
      </c>
      <c r="R8" s="42">
        <v>-0.012</v>
      </c>
      <c r="S8" s="42">
        <v>0.038</v>
      </c>
      <c r="T8" s="180">
        <v>-6</v>
      </c>
      <c r="U8" s="180">
        <v>0.6</v>
      </c>
      <c r="V8" s="180">
        <v>-2.1</v>
      </c>
      <c r="W8" s="180">
        <v>-0.1</v>
      </c>
    </row>
    <row r="9" spans="1:23" ht="12" customHeight="1">
      <c r="A9" s="169" t="s">
        <v>106</v>
      </c>
      <c r="B9" s="60">
        <v>-0.004</v>
      </c>
      <c r="C9" s="60">
        <v>-0.001</v>
      </c>
      <c r="D9" s="60">
        <v>-0.01</v>
      </c>
      <c r="E9" s="60">
        <v>-0.005</v>
      </c>
      <c r="F9" s="60">
        <v>-0.014</v>
      </c>
      <c r="G9" s="60">
        <v>-0.008</v>
      </c>
      <c r="H9" s="60">
        <v>-0.022</v>
      </c>
      <c r="I9" s="42">
        <v>-0.011</v>
      </c>
      <c r="J9" s="42">
        <v>-0.024</v>
      </c>
      <c r="K9" s="60">
        <v>-2.7</v>
      </c>
      <c r="L9" s="60">
        <v>-2.5</v>
      </c>
      <c r="M9" s="60">
        <v>-2.7</v>
      </c>
      <c r="N9" s="60">
        <v>-2.6</v>
      </c>
      <c r="O9" s="60">
        <v>-1.7</v>
      </c>
      <c r="P9" s="60">
        <v>-2.4</v>
      </c>
      <c r="Q9" s="42">
        <v>-0.003</v>
      </c>
      <c r="R9" s="42">
        <v>0.006</v>
      </c>
      <c r="S9" s="42">
        <v>0.002</v>
      </c>
      <c r="T9" s="181">
        <v>3.8</v>
      </c>
      <c r="U9" s="181">
        <v>1.4</v>
      </c>
      <c r="V9" s="181">
        <v>3.2</v>
      </c>
      <c r="W9" s="181">
        <v>1.8</v>
      </c>
    </row>
    <row r="10" spans="1:23" ht="12" customHeight="1">
      <c r="A10" s="169" t="s">
        <v>107</v>
      </c>
      <c r="B10" s="60">
        <v>-0.007</v>
      </c>
      <c r="C10" s="60">
        <v>0.096</v>
      </c>
      <c r="D10" s="60">
        <v>0.095</v>
      </c>
      <c r="E10" s="60">
        <v>0.095</v>
      </c>
      <c r="F10" s="60">
        <v>0.065</v>
      </c>
      <c r="G10" s="60">
        <v>0.085</v>
      </c>
      <c r="H10" s="60">
        <v>0.05</v>
      </c>
      <c r="I10" s="42">
        <v>0.076</v>
      </c>
      <c r="J10" s="42">
        <v>-0.003</v>
      </c>
      <c r="K10" s="60">
        <v>-2</v>
      </c>
      <c r="L10" s="60">
        <v>-1.2</v>
      </c>
      <c r="M10" s="60">
        <v>-0.6</v>
      </c>
      <c r="N10" s="60">
        <v>-1</v>
      </c>
      <c r="O10" s="60">
        <v>0.1</v>
      </c>
      <c r="P10" s="60">
        <v>-0.7</v>
      </c>
      <c r="Q10" s="42">
        <v>0.014</v>
      </c>
      <c r="R10" s="42">
        <v>0.008</v>
      </c>
      <c r="S10" s="42">
        <v>0.011</v>
      </c>
      <c r="T10" s="181">
        <v>-2.7</v>
      </c>
      <c r="U10" s="181">
        <v>-0.2</v>
      </c>
      <c r="V10" s="181">
        <v>-4.2</v>
      </c>
      <c r="W10" s="181">
        <v>-1.1</v>
      </c>
    </row>
    <row r="11" spans="1:23" ht="12" customHeight="1">
      <c r="A11" s="169" t="s">
        <v>108</v>
      </c>
      <c r="B11" s="60">
        <v>-0.019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42">
        <v>0</v>
      </c>
      <c r="J11" s="42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60">
        <v>0</v>
      </c>
      <c r="W11" s="60">
        <v>0</v>
      </c>
    </row>
    <row r="12" spans="1:46" s="39" customFormat="1" ht="12" customHeight="1">
      <c r="A12" s="83" t="s">
        <v>160</v>
      </c>
      <c r="B12" s="136">
        <v>0.043</v>
      </c>
      <c r="C12" s="136">
        <v>0.063</v>
      </c>
      <c r="D12" s="136">
        <v>0.065</v>
      </c>
      <c r="E12" s="136">
        <v>0.064</v>
      </c>
      <c r="F12" s="136">
        <v>-0.024</v>
      </c>
      <c r="G12" s="136">
        <v>0.034</v>
      </c>
      <c r="H12" s="136">
        <v>-0.002</v>
      </c>
      <c r="I12" s="80">
        <v>0.026</v>
      </c>
      <c r="J12" s="80">
        <v>-0.028</v>
      </c>
      <c r="K12" s="136">
        <v>-1.8</v>
      </c>
      <c r="L12" s="136">
        <v>-2.3</v>
      </c>
      <c r="M12" s="154">
        <v>3.5</v>
      </c>
      <c r="N12" s="154">
        <v>-0.4</v>
      </c>
      <c r="O12" s="154">
        <v>0</v>
      </c>
      <c r="P12" s="154">
        <v>-0.3</v>
      </c>
      <c r="Q12" s="80">
        <v>0.081</v>
      </c>
      <c r="R12" s="78">
        <v>-0.03</v>
      </c>
      <c r="S12" s="78">
        <v>0.023</v>
      </c>
      <c r="T12" s="183">
        <v>-5</v>
      </c>
      <c r="U12" s="183">
        <v>-0.1</v>
      </c>
      <c r="V12" s="183">
        <v>-1</v>
      </c>
      <c r="W12" s="183">
        <v>-0.3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</row>
    <row r="13" spans="1:46" s="38" customFormat="1" ht="12" customHeight="1">
      <c r="A13" s="177" t="s">
        <v>162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87"/>
      <c r="N13" s="187"/>
      <c r="O13" s="187"/>
      <c r="P13" s="187"/>
      <c r="Q13" s="117"/>
      <c r="R13" s="187"/>
      <c r="S13" s="187"/>
      <c r="T13" s="116"/>
      <c r="U13" s="116"/>
      <c r="V13" s="187"/>
      <c r="W13" s="187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</row>
    <row r="14" spans="1:24" ht="12" customHeight="1">
      <c r="A14" s="169" t="s">
        <v>109</v>
      </c>
      <c r="B14" s="44">
        <v>1034</v>
      </c>
      <c r="C14" s="44">
        <v>269</v>
      </c>
      <c r="D14" s="44">
        <v>285</v>
      </c>
      <c r="E14" s="44">
        <v>554</v>
      </c>
      <c r="F14" s="44">
        <v>260</v>
      </c>
      <c r="G14" s="44">
        <v>814</v>
      </c>
      <c r="H14" s="44">
        <v>229</v>
      </c>
      <c r="I14" s="43">
        <v>1043</v>
      </c>
      <c r="J14" s="44">
        <v>262</v>
      </c>
      <c r="K14" s="44">
        <v>272</v>
      </c>
      <c r="L14" s="44">
        <v>534</v>
      </c>
      <c r="M14" s="64">
        <v>255</v>
      </c>
      <c r="N14" s="64">
        <v>789</v>
      </c>
      <c r="O14" s="43">
        <v>217</v>
      </c>
      <c r="P14" s="43">
        <v>1006</v>
      </c>
      <c r="Q14" s="43">
        <v>273</v>
      </c>
      <c r="R14" s="43">
        <v>265</v>
      </c>
      <c r="S14" s="43">
        <v>538</v>
      </c>
      <c r="T14" s="43">
        <v>244</v>
      </c>
      <c r="U14" s="43">
        <v>782</v>
      </c>
      <c r="V14" s="43">
        <v>223</v>
      </c>
      <c r="W14" s="43">
        <v>1005</v>
      </c>
      <c r="X14" s="189"/>
    </row>
    <row r="15" spans="1:24" ht="12" customHeight="1">
      <c r="A15" s="169" t="s">
        <v>110</v>
      </c>
      <c r="B15" s="44">
        <v>394</v>
      </c>
      <c r="C15" s="44">
        <v>123</v>
      </c>
      <c r="D15" s="44">
        <v>130</v>
      </c>
      <c r="E15" s="44">
        <v>253</v>
      </c>
      <c r="F15" s="44">
        <v>121</v>
      </c>
      <c r="G15" s="44">
        <v>374</v>
      </c>
      <c r="H15" s="44">
        <v>112</v>
      </c>
      <c r="I15" s="43">
        <v>486</v>
      </c>
      <c r="J15" s="44">
        <v>114</v>
      </c>
      <c r="K15" s="44">
        <v>117</v>
      </c>
      <c r="L15" s="44">
        <v>231</v>
      </c>
      <c r="M15" s="64">
        <v>116</v>
      </c>
      <c r="N15" s="64">
        <v>347</v>
      </c>
      <c r="O15" s="43">
        <v>109</v>
      </c>
      <c r="P15" s="43">
        <v>456</v>
      </c>
      <c r="Q15" s="43">
        <v>125</v>
      </c>
      <c r="R15" s="43">
        <v>120</v>
      </c>
      <c r="S15" s="43">
        <v>245</v>
      </c>
      <c r="T15" s="43">
        <v>103</v>
      </c>
      <c r="U15" s="43">
        <v>348</v>
      </c>
      <c r="V15" s="43">
        <v>95</v>
      </c>
      <c r="W15" s="43">
        <v>443</v>
      </c>
      <c r="X15" s="189"/>
    </row>
    <row r="16" spans="1:24" ht="12" customHeight="1">
      <c r="A16" s="169" t="s">
        <v>111</v>
      </c>
      <c r="B16" s="44">
        <v>500</v>
      </c>
      <c r="C16" s="44">
        <v>143</v>
      </c>
      <c r="D16" s="44">
        <v>147</v>
      </c>
      <c r="E16" s="44">
        <v>290</v>
      </c>
      <c r="F16" s="44">
        <v>138</v>
      </c>
      <c r="G16" s="44">
        <v>428</v>
      </c>
      <c r="H16" s="44">
        <v>136</v>
      </c>
      <c r="I16" s="43">
        <v>564</v>
      </c>
      <c r="J16" s="44">
        <v>136</v>
      </c>
      <c r="K16" s="44">
        <v>143</v>
      </c>
      <c r="L16" s="44">
        <v>279</v>
      </c>
      <c r="M16" s="64">
        <v>144</v>
      </c>
      <c r="N16" s="64">
        <v>423</v>
      </c>
      <c r="O16" s="43">
        <v>155</v>
      </c>
      <c r="P16" s="43">
        <v>578</v>
      </c>
      <c r="Q16" s="43">
        <v>166</v>
      </c>
      <c r="R16" s="43">
        <v>148</v>
      </c>
      <c r="S16" s="43">
        <v>314</v>
      </c>
      <c r="T16" s="43">
        <v>143</v>
      </c>
      <c r="U16" s="43">
        <v>457</v>
      </c>
      <c r="V16" s="43">
        <v>148</v>
      </c>
      <c r="W16" s="43">
        <v>605</v>
      </c>
      <c r="X16" s="189"/>
    </row>
    <row r="17" spans="1:46" s="37" customFormat="1" ht="12" customHeight="1">
      <c r="A17" s="177" t="s">
        <v>112</v>
      </c>
      <c r="B17" s="117">
        <v>435</v>
      </c>
      <c r="C17" s="117">
        <v>131</v>
      </c>
      <c r="D17" s="117">
        <v>135</v>
      </c>
      <c r="E17" s="117">
        <v>266</v>
      </c>
      <c r="F17" s="117">
        <v>135</v>
      </c>
      <c r="G17" s="117">
        <v>401</v>
      </c>
      <c r="H17" s="117">
        <v>83</v>
      </c>
      <c r="I17" s="186">
        <v>484</v>
      </c>
      <c r="J17" s="117">
        <v>139</v>
      </c>
      <c r="K17" s="117">
        <v>142</v>
      </c>
      <c r="L17" s="117">
        <v>281</v>
      </c>
      <c r="M17" s="187">
        <v>136</v>
      </c>
      <c r="N17" s="187">
        <v>417</v>
      </c>
      <c r="O17" s="187">
        <v>83</v>
      </c>
      <c r="P17" s="187">
        <v>500</v>
      </c>
      <c r="Q17" s="117">
        <v>146</v>
      </c>
      <c r="R17" s="187">
        <v>114</v>
      </c>
      <c r="S17" s="187">
        <v>260</v>
      </c>
      <c r="T17" s="116">
        <v>119</v>
      </c>
      <c r="U17" s="116">
        <v>379</v>
      </c>
      <c r="V17" s="187">
        <v>74</v>
      </c>
      <c r="W17" s="187">
        <v>453</v>
      </c>
      <c r="X17" s="189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</row>
    <row r="18" spans="1:23" ht="12" customHeight="1">
      <c r="A18" s="169" t="s">
        <v>135</v>
      </c>
      <c r="B18" s="44">
        <v>-2</v>
      </c>
      <c r="C18" s="44">
        <v>-2</v>
      </c>
      <c r="D18" s="44">
        <v>-2</v>
      </c>
      <c r="E18" s="44">
        <v>-4</v>
      </c>
      <c r="F18" s="44">
        <v>-2</v>
      </c>
      <c r="G18" s="44">
        <v>-6</v>
      </c>
      <c r="H18" s="44">
        <v>-1</v>
      </c>
      <c r="I18" s="43">
        <v>-7</v>
      </c>
      <c r="J18" s="44" t="s">
        <v>56</v>
      </c>
      <c r="K18" s="44" t="s">
        <v>56</v>
      </c>
      <c r="L18" s="44" t="s">
        <v>56</v>
      </c>
      <c r="M18" s="64" t="s">
        <v>56</v>
      </c>
      <c r="N18" s="64" t="s">
        <v>56</v>
      </c>
      <c r="O18" s="64" t="s">
        <v>56</v>
      </c>
      <c r="P18" s="64" t="s">
        <v>56</v>
      </c>
      <c r="Q18" s="44" t="s">
        <v>149</v>
      </c>
      <c r="R18" s="64" t="s">
        <v>149</v>
      </c>
      <c r="S18" s="64" t="s">
        <v>149</v>
      </c>
      <c r="T18" s="64" t="s">
        <v>149</v>
      </c>
      <c r="U18" s="64" t="s">
        <v>149</v>
      </c>
      <c r="V18" s="64" t="s">
        <v>149</v>
      </c>
      <c r="W18" s="64" t="s">
        <v>149</v>
      </c>
    </row>
    <row r="19" spans="1:23" ht="12" customHeight="1">
      <c r="A19" s="169" t="s">
        <v>136</v>
      </c>
      <c r="B19" s="104">
        <v>437</v>
      </c>
      <c r="C19" s="104">
        <v>133</v>
      </c>
      <c r="D19" s="104">
        <v>137</v>
      </c>
      <c r="E19" s="104">
        <v>270</v>
      </c>
      <c r="F19" s="104">
        <v>137</v>
      </c>
      <c r="G19" s="104">
        <v>407</v>
      </c>
      <c r="H19" s="104">
        <v>84</v>
      </c>
      <c r="I19" s="43">
        <v>491</v>
      </c>
      <c r="J19" s="44">
        <v>139</v>
      </c>
      <c r="K19" s="104">
        <v>142</v>
      </c>
      <c r="L19" s="104">
        <v>281</v>
      </c>
      <c r="M19" s="64">
        <v>136</v>
      </c>
      <c r="N19" s="64">
        <v>417</v>
      </c>
      <c r="O19" s="64">
        <v>83</v>
      </c>
      <c r="P19" s="64">
        <v>500</v>
      </c>
      <c r="Q19" s="44" t="s">
        <v>149</v>
      </c>
      <c r="R19" s="188" t="s">
        <v>149</v>
      </c>
      <c r="S19" s="188" t="s">
        <v>149</v>
      </c>
      <c r="T19" s="103" t="s">
        <v>149</v>
      </c>
      <c r="U19" s="103" t="s">
        <v>149</v>
      </c>
      <c r="V19" s="188" t="s">
        <v>149</v>
      </c>
      <c r="W19" s="188" t="s">
        <v>149</v>
      </c>
    </row>
    <row r="20" spans="1:46" s="37" customFormat="1" ht="12" customHeight="1">
      <c r="A20" s="177" t="s">
        <v>57</v>
      </c>
      <c r="B20" s="117">
        <v>354</v>
      </c>
      <c r="C20" s="117">
        <v>111</v>
      </c>
      <c r="D20" s="117">
        <v>113</v>
      </c>
      <c r="E20" s="117">
        <v>224</v>
      </c>
      <c r="F20" s="117">
        <v>113</v>
      </c>
      <c r="G20" s="117">
        <v>337</v>
      </c>
      <c r="H20" s="117">
        <v>60</v>
      </c>
      <c r="I20" s="186">
        <v>397</v>
      </c>
      <c r="J20" s="117">
        <v>119</v>
      </c>
      <c r="K20" s="117">
        <v>119</v>
      </c>
      <c r="L20" s="117">
        <v>238</v>
      </c>
      <c r="M20" s="187">
        <v>114</v>
      </c>
      <c r="N20" s="187">
        <v>352</v>
      </c>
      <c r="O20" s="187">
        <v>59</v>
      </c>
      <c r="P20" s="187">
        <v>411</v>
      </c>
      <c r="Q20" s="117">
        <v>123</v>
      </c>
      <c r="R20" s="187">
        <v>95</v>
      </c>
      <c r="S20" s="187">
        <v>218</v>
      </c>
      <c r="T20" s="116">
        <v>97</v>
      </c>
      <c r="U20" s="116">
        <v>315</v>
      </c>
      <c r="V20" s="187">
        <v>51</v>
      </c>
      <c r="W20" s="187">
        <v>366</v>
      </c>
      <c r="X20" s="18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</row>
    <row r="21" spans="1:23" ht="12" customHeight="1">
      <c r="A21" s="169" t="s">
        <v>137</v>
      </c>
      <c r="B21" s="44">
        <v>-5</v>
      </c>
      <c r="C21" s="44">
        <v>-2</v>
      </c>
      <c r="D21" s="44">
        <v>-2</v>
      </c>
      <c r="E21" s="44">
        <v>-4</v>
      </c>
      <c r="F21" s="44">
        <v>-5</v>
      </c>
      <c r="G21" s="44">
        <v>-9</v>
      </c>
      <c r="H21" s="44" t="s">
        <v>56</v>
      </c>
      <c r="I21" s="43">
        <v>-9</v>
      </c>
      <c r="J21" s="44" t="s">
        <v>56</v>
      </c>
      <c r="K21" s="44" t="s">
        <v>56</v>
      </c>
      <c r="L21" s="44" t="s">
        <v>56</v>
      </c>
      <c r="M21" s="64" t="s">
        <v>56</v>
      </c>
      <c r="N21" s="64" t="s">
        <v>56</v>
      </c>
      <c r="O21" s="64" t="s">
        <v>56</v>
      </c>
      <c r="P21" s="64" t="s">
        <v>56</v>
      </c>
      <c r="Q21" s="44" t="s">
        <v>149</v>
      </c>
      <c r="R21" s="64" t="s">
        <v>149</v>
      </c>
      <c r="S21" s="64" t="s">
        <v>149</v>
      </c>
      <c r="T21" s="64" t="s">
        <v>149</v>
      </c>
      <c r="U21" s="64" t="s">
        <v>149</v>
      </c>
      <c r="V21" s="64" t="s">
        <v>149</v>
      </c>
      <c r="W21" s="64" t="s">
        <v>149</v>
      </c>
    </row>
    <row r="22" spans="1:23" ht="12" customHeight="1">
      <c r="A22" s="169" t="s">
        <v>138</v>
      </c>
      <c r="B22" s="44">
        <v>359</v>
      </c>
      <c r="C22" s="44">
        <v>113</v>
      </c>
      <c r="D22" s="44">
        <v>115</v>
      </c>
      <c r="E22" s="44">
        <v>228</v>
      </c>
      <c r="F22" s="44">
        <v>118</v>
      </c>
      <c r="G22" s="44">
        <v>346</v>
      </c>
      <c r="H22" s="44">
        <v>60</v>
      </c>
      <c r="I22" s="43">
        <v>406</v>
      </c>
      <c r="J22" s="44">
        <v>119</v>
      </c>
      <c r="K22" s="44">
        <v>119</v>
      </c>
      <c r="L22" s="44">
        <v>238</v>
      </c>
      <c r="M22" s="64">
        <v>114</v>
      </c>
      <c r="N22" s="64">
        <v>352</v>
      </c>
      <c r="O22" s="64">
        <v>59</v>
      </c>
      <c r="P22" s="64">
        <v>411</v>
      </c>
      <c r="Q22" s="44" t="s">
        <v>149</v>
      </c>
      <c r="R22" s="64" t="s">
        <v>149</v>
      </c>
      <c r="S22" s="64" t="s">
        <v>149</v>
      </c>
      <c r="T22" s="64" t="s">
        <v>149</v>
      </c>
      <c r="U22" s="64" t="s">
        <v>149</v>
      </c>
      <c r="V22" s="64" t="s">
        <v>149</v>
      </c>
      <c r="W22" s="64" t="s">
        <v>149</v>
      </c>
    </row>
    <row r="23" spans="1:46" s="37" customFormat="1" ht="12">
      <c r="A23" s="178" t="s">
        <v>208</v>
      </c>
      <c r="B23" s="117">
        <v>307</v>
      </c>
      <c r="C23" s="117">
        <v>35</v>
      </c>
      <c r="D23" s="117">
        <v>131</v>
      </c>
      <c r="E23" s="117">
        <v>166</v>
      </c>
      <c r="F23" s="117">
        <v>105</v>
      </c>
      <c r="G23" s="117">
        <v>271</v>
      </c>
      <c r="H23" s="117">
        <v>155</v>
      </c>
      <c r="I23" s="127">
        <v>426</v>
      </c>
      <c r="J23" s="127">
        <v>54</v>
      </c>
      <c r="K23" s="117">
        <v>72</v>
      </c>
      <c r="L23" s="117">
        <v>126</v>
      </c>
      <c r="M23" s="127">
        <v>168</v>
      </c>
      <c r="N23" s="127">
        <v>294</v>
      </c>
      <c r="O23" s="99">
        <v>126</v>
      </c>
      <c r="P23" s="99">
        <v>420</v>
      </c>
      <c r="Q23" s="127">
        <v>40</v>
      </c>
      <c r="R23" s="186">
        <v>41</v>
      </c>
      <c r="S23" s="186">
        <v>81</v>
      </c>
      <c r="T23" s="175">
        <v>99</v>
      </c>
      <c r="U23" s="175">
        <v>180</v>
      </c>
      <c r="V23" s="186">
        <v>139</v>
      </c>
      <c r="W23" s="186">
        <v>319</v>
      </c>
      <c r="X23" s="18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46" s="37" customFormat="1" ht="12">
      <c r="A24" s="137" t="s">
        <v>115</v>
      </c>
      <c r="B24" s="73">
        <v>113</v>
      </c>
      <c r="C24" s="73">
        <v>18</v>
      </c>
      <c r="D24" s="73">
        <v>20</v>
      </c>
      <c r="E24" s="73">
        <v>38</v>
      </c>
      <c r="F24" s="73">
        <v>31</v>
      </c>
      <c r="G24" s="73">
        <v>69</v>
      </c>
      <c r="H24" s="73">
        <v>38</v>
      </c>
      <c r="I24" s="127">
        <v>107</v>
      </c>
      <c r="J24" s="127">
        <v>11</v>
      </c>
      <c r="K24" s="73">
        <v>14</v>
      </c>
      <c r="L24" s="73">
        <v>25</v>
      </c>
      <c r="M24" s="127">
        <v>18</v>
      </c>
      <c r="N24" s="127">
        <v>43</v>
      </c>
      <c r="O24" s="133">
        <v>36</v>
      </c>
      <c r="P24" s="133">
        <v>79</v>
      </c>
      <c r="Q24" s="127">
        <v>13</v>
      </c>
      <c r="R24" s="186">
        <v>15</v>
      </c>
      <c r="S24" s="186">
        <v>28</v>
      </c>
      <c r="T24" s="175">
        <v>17</v>
      </c>
      <c r="U24" s="175">
        <v>45</v>
      </c>
      <c r="V24" s="186">
        <v>31</v>
      </c>
      <c r="W24" s="186">
        <v>76</v>
      </c>
      <c r="X24" s="189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</row>
    <row r="25" spans="1:46" s="38" customFormat="1" ht="12" customHeight="1">
      <c r="A25" s="178" t="s">
        <v>116</v>
      </c>
      <c r="B25" s="117">
        <v>194</v>
      </c>
      <c r="C25" s="117">
        <v>17</v>
      </c>
      <c r="D25" s="117">
        <v>111</v>
      </c>
      <c r="E25" s="117">
        <v>128</v>
      </c>
      <c r="F25" s="117">
        <v>74</v>
      </c>
      <c r="G25" s="117">
        <v>202</v>
      </c>
      <c r="H25" s="117">
        <v>117</v>
      </c>
      <c r="I25" s="127">
        <v>319</v>
      </c>
      <c r="J25" s="127">
        <v>43</v>
      </c>
      <c r="K25" s="117">
        <v>58</v>
      </c>
      <c r="L25" s="117">
        <v>101</v>
      </c>
      <c r="M25" s="127">
        <v>150</v>
      </c>
      <c r="N25" s="127">
        <v>251</v>
      </c>
      <c r="O25" s="99">
        <v>90</v>
      </c>
      <c r="P25" s="99">
        <v>341</v>
      </c>
      <c r="Q25" s="127">
        <v>27</v>
      </c>
      <c r="R25" s="186">
        <v>26</v>
      </c>
      <c r="S25" s="186">
        <v>53</v>
      </c>
      <c r="T25" s="175">
        <v>82</v>
      </c>
      <c r="U25" s="175">
        <v>135</v>
      </c>
      <c r="V25" s="186">
        <v>108</v>
      </c>
      <c r="W25" s="186">
        <v>243</v>
      </c>
      <c r="X25" s="189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1:23" ht="12" customHeight="1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64"/>
      <c r="P26" s="64"/>
      <c r="Q26" s="44"/>
      <c r="R26" s="64"/>
      <c r="S26" s="64"/>
      <c r="T26" s="64"/>
      <c r="U26" s="64"/>
      <c r="V26" s="64"/>
      <c r="W26" s="64"/>
    </row>
    <row r="27" spans="1:46" s="37" customFormat="1" ht="12">
      <c r="A27" s="178" t="s">
        <v>126</v>
      </c>
      <c r="B27" s="127">
        <v>362</v>
      </c>
      <c r="C27" s="127">
        <v>450</v>
      </c>
      <c r="D27" s="127" t="s">
        <v>149</v>
      </c>
      <c r="E27" s="127">
        <v>431</v>
      </c>
      <c r="F27" s="127" t="s">
        <v>149</v>
      </c>
      <c r="G27" s="127">
        <v>422</v>
      </c>
      <c r="H27" s="127">
        <v>49</v>
      </c>
      <c r="I27" s="127">
        <v>373</v>
      </c>
      <c r="J27" s="127">
        <v>432</v>
      </c>
      <c r="K27" s="127" t="s">
        <v>149</v>
      </c>
      <c r="L27" s="127">
        <v>443</v>
      </c>
      <c r="M27" s="127" t="s">
        <v>149</v>
      </c>
      <c r="N27" s="127">
        <v>406</v>
      </c>
      <c r="O27" s="127" t="s">
        <v>149</v>
      </c>
      <c r="P27" s="127">
        <v>378</v>
      </c>
      <c r="Q27" s="127">
        <v>442</v>
      </c>
      <c r="R27" s="127" t="s">
        <v>149</v>
      </c>
      <c r="S27" s="127">
        <v>442</v>
      </c>
      <c r="T27" s="127" t="s">
        <v>149</v>
      </c>
      <c r="U27" s="127">
        <v>447</v>
      </c>
      <c r="V27" s="127" t="s">
        <v>149</v>
      </c>
      <c r="W27" s="127">
        <v>397</v>
      </c>
      <c r="X27" s="189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</row>
    <row r="28" spans="1:46" s="37" customFormat="1" ht="12">
      <c r="A28" s="178" t="s">
        <v>231</v>
      </c>
      <c r="B28" s="127">
        <v>-81</v>
      </c>
      <c r="C28" s="127">
        <v>-20</v>
      </c>
      <c r="D28" s="127">
        <v>-22</v>
      </c>
      <c r="E28" s="127">
        <v>-42</v>
      </c>
      <c r="F28" s="127">
        <v>-22</v>
      </c>
      <c r="G28" s="127">
        <v>-64</v>
      </c>
      <c r="H28" s="127">
        <v>-23</v>
      </c>
      <c r="I28" s="127">
        <v>-87</v>
      </c>
      <c r="J28" s="127">
        <v>-20</v>
      </c>
      <c r="K28" s="127">
        <v>-23</v>
      </c>
      <c r="L28" s="127">
        <v>-43</v>
      </c>
      <c r="M28" s="127">
        <v>-22</v>
      </c>
      <c r="N28" s="127">
        <v>-65</v>
      </c>
      <c r="O28" s="127">
        <v>-24</v>
      </c>
      <c r="P28" s="127">
        <v>-89</v>
      </c>
      <c r="Q28" s="127">
        <v>-23</v>
      </c>
      <c r="R28" s="127">
        <v>-19</v>
      </c>
      <c r="S28" s="127">
        <v>-42</v>
      </c>
      <c r="T28" s="127">
        <v>-22</v>
      </c>
      <c r="U28" s="127">
        <v>-64</v>
      </c>
      <c r="V28" s="127">
        <v>-23</v>
      </c>
      <c r="W28" s="127">
        <v>-87</v>
      </c>
      <c r="X28" s="189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23" ht="12">
      <c r="A29" s="185" t="s">
        <v>127</v>
      </c>
      <c r="B29" s="44">
        <v>-5</v>
      </c>
      <c r="C29" s="44" t="s">
        <v>149</v>
      </c>
      <c r="D29" s="44" t="s">
        <v>149</v>
      </c>
      <c r="E29" s="44" t="s">
        <v>149</v>
      </c>
      <c r="F29" s="44" t="s">
        <v>149</v>
      </c>
      <c r="G29" s="44" t="s">
        <v>149</v>
      </c>
      <c r="H29" s="44" t="s">
        <v>149</v>
      </c>
      <c r="I29" s="44">
        <v>-5</v>
      </c>
      <c r="J29" s="44" t="s">
        <v>149</v>
      </c>
      <c r="K29" s="44" t="s">
        <v>149</v>
      </c>
      <c r="L29" s="44" t="s">
        <v>149</v>
      </c>
      <c r="M29" s="44" t="s">
        <v>149</v>
      </c>
      <c r="N29" s="44" t="s">
        <v>149</v>
      </c>
      <c r="O29" s="64" t="s">
        <v>149</v>
      </c>
      <c r="P29" s="64" t="s">
        <v>56</v>
      </c>
      <c r="Q29" s="44" t="s">
        <v>149</v>
      </c>
      <c r="R29" s="64" t="s">
        <v>149</v>
      </c>
      <c r="S29" s="64" t="s">
        <v>149</v>
      </c>
      <c r="T29" s="64" t="s">
        <v>149</v>
      </c>
      <c r="U29" s="64" t="s">
        <v>149</v>
      </c>
      <c r="V29" s="64" t="s">
        <v>149</v>
      </c>
      <c r="W29" s="64" t="s">
        <v>56</v>
      </c>
    </row>
    <row r="30" spans="1:46" s="37" customFormat="1" ht="12.75" thickBot="1">
      <c r="A30" s="184" t="s">
        <v>230</v>
      </c>
      <c r="B30" s="92">
        <v>2</v>
      </c>
      <c r="C30" s="92" t="s">
        <v>149</v>
      </c>
      <c r="D30" s="92" t="s">
        <v>149</v>
      </c>
      <c r="E30" s="92" t="s">
        <v>149</v>
      </c>
      <c r="F30" s="92" t="s">
        <v>149</v>
      </c>
      <c r="G30" s="92" t="s">
        <v>149</v>
      </c>
      <c r="H30" s="92" t="s">
        <v>149</v>
      </c>
      <c r="I30" s="92">
        <v>0</v>
      </c>
      <c r="J30" s="92" t="s">
        <v>149</v>
      </c>
      <c r="K30" s="92" t="s">
        <v>149</v>
      </c>
      <c r="L30" s="92" t="s">
        <v>149</v>
      </c>
      <c r="M30" s="151" t="s">
        <v>149</v>
      </c>
      <c r="N30" s="151" t="s">
        <v>149</v>
      </c>
      <c r="O30" s="92" t="s">
        <v>149</v>
      </c>
      <c r="P30" s="92">
        <v>0</v>
      </c>
      <c r="Q30" s="92" t="s">
        <v>149</v>
      </c>
      <c r="R30" s="92" t="s">
        <v>149</v>
      </c>
      <c r="S30" s="92" t="s">
        <v>149</v>
      </c>
      <c r="T30" s="92" t="s">
        <v>149</v>
      </c>
      <c r="U30" s="92" t="s">
        <v>149</v>
      </c>
      <c r="V30" s="92" t="s">
        <v>149</v>
      </c>
      <c r="W30" s="92">
        <v>3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</row>
    <row r="31" spans="1:46" s="37" customFormat="1" ht="12.75" thickBot="1">
      <c r="A31" s="184" t="s">
        <v>24</v>
      </c>
      <c r="B31" s="92">
        <v>-68</v>
      </c>
      <c r="C31" s="92" t="s">
        <v>149</v>
      </c>
      <c r="D31" s="92" t="s">
        <v>149</v>
      </c>
      <c r="E31" s="92" t="s">
        <v>149</v>
      </c>
      <c r="F31" s="92" t="s">
        <v>149</v>
      </c>
      <c r="G31" s="92" t="s">
        <v>149</v>
      </c>
      <c r="H31" s="92" t="s">
        <v>149</v>
      </c>
      <c r="I31" s="92">
        <v>-78</v>
      </c>
      <c r="J31" s="92" t="s">
        <v>149</v>
      </c>
      <c r="K31" s="92" t="s">
        <v>149</v>
      </c>
      <c r="L31" s="92" t="s">
        <v>149</v>
      </c>
      <c r="M31" s="151" t="s">
        <v>149</v>
      </c>
      <c r="N31" s="151" t="s">
        <v>149</v>
      </c>
      <c r="O31" s="92" t="s">
        <v>149</v>
      </c>
      <c r="P31" s="92">
        <v>-84</v>
      </c>
      <c r="Q31" s="92" t="s">
        <v>149</v>
      </c>
      <c r="R31" s="92" t="s">
        <v>149</v>
      </c>
      <c r="S31" s="92" t="s">
        <v>149</v>
      </c>
      <c r="T31" s="92" t="s">
        <v>149</v>
      </c>
      <c r="U31" s="92" t="s">
        <v>149</v>
      </c>
      <c r="V31" s="92" t="s">
        <v>149</v>
      </c>
      <c r="W31" s="92">
        <v>-90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</row>
    <row r="32" ht="12">
      <c r="A32" s="28" t="s">
        <v>194</v>
      </c>
    </row>
    <row r="34" ht="12">
      <c r="A34" s="28"/>
    </row>
    <row r="35" ht="12">
      <c r="A35" s="9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r:id="rId2"/>
  <customProperties>
    <customPr name="_pios_id" r:id="rId3"/>
  </customPropertie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S52"/>
  <sheetViews>
    <sheetView workbookViewId="0" topLeftCell="A1">
      <selection activeCell="A1" sqref="A1"/>
    </sheetView>
  </sheetViews>
  <sheetFormatPr defaultColWidth="9.00390625" defaultRowHeight="14.25" outlineLevelRow="1"/>
  <cols>
    <col min="1" max="1" width="46.625" style="4" bestFit="1" customWidth="1"/>
    <col min="2" max="7" width="8.75390625" style="4" hidden="1" customWidth="1"/>
    <col min="8" max="9" width="8.75390625" style="4" customWidth="1"/>
    <col min="10" max="14" width="8.75390625" style="4" hidden="1" customWidth="1"/>
    <col min="15" max="16" width="8.75390625" style="4" customWidth="1"/>
    <col min="17" max="17" width="9.00390625" style="6" customWidth="1"/>
    <col min="18" max="18" width="8.75390625" style="4" customWidth="1"/>
    <col min="19" max="19" width="8.75390625" style="4" hidden="1" customWidth="1"/>
    <col min="20" max="20" width="8.75390625" style="4" customWidth="1"/>
    <col min="21" max="21" width="8.75390625" style="4" hidden="1" customWidth="1"/>
    <col min="22" max="23" width="8.75390625" style="4" customWidth="1"/>
    <col min="24" max="45" width="9.00390625" style="50" customWidth="1"/>
    <col min="46" max="16384" width="9.00390625" style="6" customWidth="1"/>
  </cols>
  <sheetData>
    <row r="1" spans="3:17" ht="12">
      <c r="C1" s="49"/>
      <c r="Q1" s="50"/>
    </row>
    <row r="2" spans="1:23" ht="15" customHeight="1" thickBot="1">
      <c r="A2" s="182" t="s">
        <v>148</v>
      </c>
      <c r="B2" s="167"/>
      <c r="C2" s="131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50"/>
      <c r="U2" s="167"/>
      <c r="V2" s="167"/>
      <c r="W2" s="167"/>
    </row>
    <row r="3" spans="1:45" s="15" customFormat="1" ht="3" customHeight="1" thickBot="1">
      <c r="A3" s="1"/>
      <c r="B3" s="2"/>
      <c r="C3" s="5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2"/>
      <c r="V3" s="2"/>
      <c r="W3" s="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</row>
    <row r="4" spans="1:45" s="16" customFormat="1" ht="23.25" customHeight="1">
      <c r="A4" s="53"/>
      <c r="B4" s="173" t="s">
        <v>44</v>
      </c>
      <c r="C4" s="174" t="s">
        <v>45</v>
      </c>
      <c r="D4" s="173" t="s">
        <v>46</v>
      </c>
      <c r="E4" s="173" t="s">
        <v>47</v>
      </c>
      <c r="F4" s="173" t="s">
        <v>48</v>
      </c>
      <c r="G4" s="173" t="s">
        <v>163</v>
      </c>
      <c r="H4" s="173" t="s">
        <v>49</v>
      </c>
      <c r="I4" s="173" t="s">
        <v>50</v>
      </c>
      <c r="J4" s="173" t="s">
        <v>51</v>
      </c>
      <c r="K4" s="173" t="s">
        <v>52</v>
      </c>
      <c r="L4" s="173" t="s">
        <v>164</v>
      </c>
      <c r="M4" s="173" t="s">
        <v>53</v>
      </c>
      <c r="N4" s="173" t="s">
        <v>168</v>
      </c>
      <c r="O4" s="173" t="s">
        <v>54</v>
      </c>
      <c r="P4" s="173" t="s">
        <v>55</v>
      </c>
      <c r="Q4" s="173" t="s">
        <v>170</v>
      </c>
      <c r="R4" s="173" t="s">
        <v>206</v>
      </c>
      <c r="S4" s="173" t="s">
        <v>207</v>
      </c>
      <c r="T4" s="173" t="s">
        <v>213</v>
      </c>
      <c r="U4" s="173" t="s">
        <v>214</v>
      </c>
      <c r="V4" s="173" t="s">
        <v>216</v>
      </c>
      <c r="W4" s="173" t="s">
        <v>217</v>
      </c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</row>
    <row r="5" spans="1:23" ht="13.5" customHeight="1">
      <c r="A5" s="54"/>
      <c r="B5" s="55" t="s">
        <v>18</v>
      </c>
      <c r="C5" s="56" t="s">
        <v>18</v>
      </c>
      <c r="D5" s="55" t="s">
        <v>18</v>
      </c>
      <c r="E5" s="55" t="s">
        <v>18</v>
      </c>
      <c r="F5" s="55" t="s">
        <v>18</v>
      </c>
      <c r="G5" s="55" t="s">
        <v>18</v>
      </c>
      <c r="H5" s="55" t="s">
        <v>18</v>
      </c>
      <c r="I5" s="55" t="s">
        <v>18</v>
      </c>
      <c r="J5" s="55" t="s">
        <v>18</v>
      </c>
      <c r="K5" s="55" t="s">
        <v>18</v>
      </c>
      <c r="L5" s="55" t="s">
        <v>18</v>
      </c>
      <c r="M5" s="55" t="s">
        <v>18</v>
      </c>
      <c r="N5" s="55" t="s">
        <v>18</v>
      </c>
      <c r="O5" s="55" t="s">
        <v>18</v>
      </c>
      <c r="P5" s="55" t="s">
        <v>18</v>
      </c>
      <c r="Q5" s="55" t="s">
        <v>18</v>
      </c>
      <c r="R5" s="55" t="s">
        <v>18</v>
      </c>
      <c r="S5" s="55" t="s">
        <v>18</v>
      </c>
      <c r="T5" s="55" t="s">
        <v>18</v>
      </c>
      <c r="U5" s="55" t="s">
        <v>18</v>
      </c>
      <c r="V5" s="55" t="s">
        <v>18</v>
      </c>
      <c r="W5" s="55" t="s">
        <v>18</v>
      </c>
    </row>
    <row r="6" spans="1:45" s="36" customFormat="1" ht="12" customHeight="1">
      <c r="A6" s="177" t="s">
        <v>104</v>
      </c>
      <c r="B6" s="176">
        <v>729</v>
      </c>
      <c r="C6" s="176">
        <v>200</v>
      </c>
      <c r="D6" s="176">
        <v>182</v>
      </c>
      <c r="E6" s="175">
        <v>382</v>
      </c>
      <c r="F6" s="175">
        <v>170</v>
      </c>
      <c r="G6" s="175">
        <v>552</v>
      </c>
      <c r="H6" s="175">
        <v>177</v>
      </c>
      <c r="I6" s="117">
        <v>729</v>
      </c>
      <c r="J6" s="117">
        <v>174</v>
      </c>
      <c r="K6" s="117">
        <v>146</v>
      </c>
      <c r="L6" s="117">
        <v>320</v>
      </c>
      <c r="M6" s="116">
        <v>156</v>
      </c>
      <c r="N6" s="116">
        <v>476</v>
      </c>
      <c r="O6" s="116">
        <v>163</v>
      </c>
      <c r="P6" s="116">
        <v>639</v>
      </c>
      <c r="Q6" s="117">
        <v>174</v>
      </c>
      <c r="R6" s="175">
        <v>165</v>
      </c>
      <c r="S6" s="175">
        <v>339</v>
      </c>
      <c r="T6" s="175">
        <v>171</v>
      </c>
      <c r="U6" s="175">
        <v>510</v>
      </c>
      <c r="V6" s="186">
        <v>178</v>
      </c>
      <c r="W6" s="186">
        <v>688</v>
      </c>
      <c r="X6" s="189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</row>
    <row r="7" spans="1:45" s="37" customFormat="1" ht="12" customHeight="1">
      <c r="A7" s="177" t="s">
        <v>161</v>
      </c>
      <c r="B7" s="117"/>
      <c r="C7" s="91"/>
      <c r="D7" s="117"/>
      <c r="E7" s="117"/>
      <c r="F7" s="117"/>
      <c r="G7" s="117"/>
      <c r="H7" s="117"/>
      <c r="I7" s="117"/>
      <c r="J7" s="117"/>
      <c r="K7" s="117"/>
      <c r="L7" s="117"/>
      <c r="M7" s="116"/>
      <c r="N7" s="116"/>
      <c r="O7" s="116"/>
      <c r="P7" s="116"/>
      <c r="Q7" s="117"/>
      <c r="R7" s="116"/>
      <c r="S7" s="116"/>
      <c r="T7" s="116"/>
      <c r="U7" s="116"/>
      <c r="V7" s="187"/>
      <c r="W7" s="187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spans="1:45" s="25" customFormat="1" ht="12" customHeight="1">
      <c r="A8" s="172" t="s">
        <v>105</v>
      </c>
      <c r="B8" s="41">
        <v>-0.02</v>
      </c>
      <c r="C8" s="57">
        <v>0.002</v>
      </c>
      <c r="D8" s="41">
        <v>-0.017</v>
      </c>
      <c r="E8" s="41">
        <v>-0.008</v>
      </c>
      <c r="F8" s="41">
        <v>0</v>
      </c>
      <c r="G8" s="41">
        <v>-0.005</v>
      </c>
      <c r="H8" s="41">
        <v>0.028</v>
      </c>
      <c r="I8" s="41">
        <v>0.002</v>
      </c>
      <c r="J8" s="41">
        <v>-0.027</v>
      </c>
      <c r="K8" s="41">
        <v>-0.108</v>
      </c>
      <c r="L8" s="41">
        <v>-0.065</v>
      </c>
      <c r="M8" s="41">
        <v>-0.049</v>
      </c>
      <c r="N8" s="41">
        <v>-0.061</v>
      </c>
      <c r="O8" s="41">
        <v>-0.061</v>
      </c>
      <c r="P8" s="41">
        <v>-0.06</v>
      </c>
      <c r="Q8" s="41">
        <v>-0.016</v>
      </c>
      <c r="R8" s="41">
        <v>0.098</v>
      </c>
      <c r="S8" s="41">
        <v>0.036</v>
      </c>
      <c r="T8" s="57">
        <v>0.052</v>
      </c>
      <c r="U8" s="57">
        <v>0.041</v>
      </c>
      <c r="V8" s="41">
        <v>0.038</v>
      </c>
      <c r="W8" s="41">
        <v>0.041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25" customFormat="1" ht="12" customHeight="1">
      <c r="A9" s="172" t="s">
        <v>106</v>
      </c>
      <c r="B9" s="42">
        <v>-0.046</v>
      </c>
      <c r="C9" s="59">
        <v>0.012</v>
      </c>
      <c r="D9" s="42">
        <v>-0.02</v>
      </c>
      <c r="E9" s="42">
        <v>-0.003</v>
      </c>
      <c r="F9" s="42">
        <v>-0.078</v>
      </c>
      <c r="G9" s="42">
        <v>-0.027</v>
      </c>
      <c r="H9" s="42">
        <v>-0.072</v>
      </c>
      <c r="I9" s="42">
        <v>-0.038</v>
      </c>
      <c r="J9" s="42">
        <v>-0.103</v>
      </c>
      <c r="K9" s="42">
        <v>-0.083</v>
      </c>
      <c r="L9" s="42">
        <v>-0.094</v>
      </c>
      <c r="M9" s="42">
        <v>-0.03</v>
      </c>
      <c r="N9" s="42">
        <v>-0.074</v>
      </c>
      <c r="O9" s="42">
        <v>-0.019</v>
      </c>
      <c r="P9" s="42">
        <v>-0.061</v>
      </c>
      <c r="Q9" s="42">
        <v>0.01</v>
      </c>
      <c r="R9" s="42">
        <v>0.026</v>
      </c>
      <c r="S9" s="42">
        <v>0.017</v>
      </c>
      <c r="T9" s="59">
        <v>0.056</v>
      </c>
      <c r="U9" s="59">
        <v>0.03</v>
      </c>
      <c r="V9" s="42">
        <v>0.076</v>
      </c>
      <c r="W9" s="42">
        <v>0.042</v>
      </c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</row>
    <row r="10" spans="1:45" s="25" customFormat="1" ht="12" customHeight="1">
      <c r="A10" s="172" t="s">
        <v>107</v>
      </c>
      <c r="B10" s="42">
        <v>-0.004</v>
      </c>
      <c r="C10" s="59">
        <v>0.05</v>
      </c>
      <c r="D10" s="42">
        <v>0.043</v>
      </c>
      <c r="E10" s="42">
        <v>0.046</v>
      </c>
      <c r="F10" s="42">
        <v>0.028</v>
      </c>
      <c r="G10" s="42">
        <v>0.04</v>
      </c>
      <c r="H10" s="42">
        <v>0.022</v>
      </c>
      <c r="I10" s="42">
        <v>0.036</v>
      </c>
      <c r="J10" s="42">
        <v>0</v>
      </c>
      <c r="K10" s="42">
        <v>-0.007</v>
      </c>
      <c r="L10" s="42">
        <v>-0.003</v>
      </c>
      <c r="M10" s="42">
        <v>-0.003</v>
      </c>
      <c r="N10" s="42">
        <v>-0.003</v>
      </c>
      <c r="O10" s="42">
        <v>0.001</v>
      </c>
      <c r="P10" s="42">
        <v>-0.002</v>
      </c>
      <c r="Q10" s="42">
        <v>0.006</v>
      </c>
      <c r="R10" s="42">
        <v>0.006</v>
      </c>
      <c r="S10" s="42">
        <v>0.006</v>
      </c>
      <c r="T10" s="59">
        <v>-0.012</v>
      </c>
      <c r="U10" s="59">
        <v>-0.003</v>
      </c>
      <c r="V10" s="42">
        <v>-0.022</v>
      </c>
      <c r="W10" s="42">
        <v>-0.006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</row>
    <row r="11" spans="1:45" s="25" customFormat="1" ht="12" customHeight="1">
      <c r="A11" s="172" t="s">
        <v>108</v>
      </c>
      <c r="B11" s="42">
        <v>0</v>
      </c>
      <c r="C11" s="61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59">
        <v>0</v>
      </c>
      <c r="U11" s="59">
        <v>0</v>
      </c>
      <c r="V11" s="42">
        <v>0</v>
      </c>
      <c r="W11" s="42">
        <v>0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1:45" s="38" customFormat="1" ht="12" customHeight="1">
      <c r="A12" s="177" t="s">
        <v>162</v>
      </c>
      <c r="B12" s="117"/>
      <c r="C12" s="91"/>
      <c r="D12" s="117"/>
      <c r="E12" s="117"/>
      <c r="F12" s="117"/>
      <c r="G12" s="117"/>
      <c r="H12" s="117"/>
      <c r="I12" s="117"/>
      <c r="J12" s="117"/>
      <c r="K12" s="117"/>
      <c r="L12" s="117"/>
      <c r="M12" s="165"/>
      <c r="N12" s="165"/>
      <c r="O12" s="116"/>
      <c r="P12" s="116"/>
      <c r="Q12" s="117"/>
      <c r="R12" s="80"/>
      <c r="S12" s="116"/>
      <c r="T12" s="80"/>
      <c r="U12" s="116"/>
      <c r="V12" s="187"/>
      <c r="W12" s="187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</row>
    <row r="13" spans="1:24" ht="12" customHeight="1">
      <c r="A13" s="169" t="s">
        <v>109</v>
      </c>
      <c r="B13" s="43">
        <v>528</v>
      </c>
      <c r="C13" s="122">
        <v>147</v>
      </c>
      <c r="D13" s="88">
        <v>136</v>
      </c>
      <c r="E13" s="43">
        <v>283</v>
      </c>
      <c r="F13" s="43">
        <v>129</v>
      </c>
      <c r="G13" s="43">
        <v>412</v>
      </c>
      <c r="H13" s="43">
        <v>137</v>
      </c>
      <c r="I13" s="43">
        <v>549</v>
      </c>
      <c r="J13" s="44">
        <v>139</v>
      </c>
      <c r="K13" s="44">
        <v>115</v>
      </c>
      <c r="L13" s="44">
        <v>254</v>
      </c>
      <c r="M13" s="47">
        <v>118</v>
      </c>
      <c r="N13" s="47">
        <v>372</v>
      </c>
      <c r="O13" s="64">
        <v>134</v>
      </c>
      <c r="P13" s="64">
        <v>506</v>
      </c>
      <c r="Q13" s="44">
        <v>132</v>
      </c>
      <c r="R13" s="64">
        <v>128</v>
      </c>
      <c r="S13" s="64">
        <v>260</v>
      </c>
      <c r="T13" s="64">
        <v>132</v>
      </c>
      <c r="U13" s="64">
        <v>392</v>
      </c>
      <c r="V13" s="64">
        <v>132</v>
      </c>
      <c r="W13" s="64">
        <v>524</v>
      </c>
      <c r="X13" s="189"/>
    </row>
    <row r="14" spans="1:24" ht="12" customHeight="1">
      <c r="A14" s="169" t="s">
        <v>110</v>
      </c>
      <c r="B14" s="43">
        <v>165</v>
      </c>
      <c r="C14" s="63">
        <v>43</v>
      </c>
      <c r="D14" s="88">
        <v>36</v>
      </c>
      <c r="E14" s="43">
        <v>79</v>
      </c>
      <c r="F14" s="43">
        <v>35</v>
      </c>
      <c r="G14" s="43">
        <v>114</v>
      </c>
      <c r="H14" s="44">
        <v>35</v>
      </c>
      <c r="I14" s="43">
        <v>149</v>
      </c>
      <c r="J14" s="44">
        <v>30</v>
      </c>
      <c r="K14" s="44">
        <v>27</v>
      </c>
      <c r="L14" s="44">
        <v>57</v>
      </c>
      <c r="M14" s="47">
        <v>32</v>
      </c>
      <c r="N14" s="47">
        <v>89</v>
      </c>
      <c r="O14" s="64">
        <v>26</v>
      </c>
      <c r="P14" s="64">
        <v>115</v>
      </c>
      <c r="Q14" s="44">
        <v>37</v>
      </c>
      <c r="R14" s="64">
        <v>33</v>
      </c>
      <c r="S14" s="64">
        <v>70</v>
      </c>
      <c r="T14" s="64">
        <v>34</v>
      </c>
      <c r="U14" s="64">
        <v>104</v>
      </c>
      <c r="V14" s="64">
        <v>42</v>
      </c>
      <c r="W14" s="64">
        <v>146</v>
      </c>
      <c r="X14" s="189"/>
    </row>
    <row r="15" spans="1:24" ht="12" customHeight="1">
      <c r="A15" s="169" t="s">
        <v>111</v>
      </c>
      <c r="B15" s="43">
        <v>36</v>
      </c>
      <c r="C15" s="63">
        <v>10</v>
      </c>
      <c r="D15" s="88">
        <v>10</v>
      </c>
      <c r="E15" s="44">
        <v>20</v>
      </c>
      <c r="F15" s="44">
        <v>6</v>
      </c>
      <c r="G15" s="43">
        <v>26</v>
      </c>
      <c r="H15" s="44">
        <v>5</v>
      </c>
      <c r="I15" s="43">
        <v>31</v>
      </c>
      <c r="J15" s="44">
        <v>5</v>
      </c>
      <c r="K15" s="44">
        <v>4</v>
      </c>
      <c r="L15" s="44">
        <v>9</v>
      </c>
      <c r="M15" s="47">
        <v>6</v>
      </c>
      <c r="N15" s="47">
        <v>15</v>
      </c>
      <c r="O15" s="64">
        <v>3</v>
      </c>
      <c r="P15" s="64">
        <v>18</v>
      </c>
      <c r="Q15" s="44">
        <v>5</v>
      </c>
      <c r="R15" s="64">
        <v>4</v>
      </c>
      <c r="S15" s="64">
        <v>9</v>
      </c>
      <c r="T15" s="64">
        <v>5</v>
      </c>
      <c r="U15" s="64">
        <v>14</v>
      </c>
      <c r="V15" s="64">
        <v>4</v>
      </c>
      <c r="W15" s="64">
        <v>18</v>
      </c>
      <c r="X15" s="189"/>
    </row>
    <row r="16" spans="1:45" s="37" customFormat="1" ht="12" customHeight="1">
      <c r="A16" s="177" t="s">
        <v>112</v>
      </c>
      <c r="B16" s="91">
        <v>-29</v>
      </c>
      <c r="C16" s="91">
        <v>-7</v>
      </c>
      <c r="D16" s="117">
        <v>-40</v>
      </c>
      <c r="E16" s="117">
        <v>-47</v>
      </c>
      <c r="F16" s="175">
        <v>-12</v>
      </c>
      <c r="G16" s="175">
        <v>-59</v>
      </c>
      <c r="H16" s="175">
        <v>-51</v>
      </c>
      <c r="I16" s="175">
        <v>-110</v>
      </c>
      <c r="J16" s="175">
        <v>-22</v>
      </c>
      <c r="K16" s="117">
        <v>-19</v>
      </c>
      <c r="L16" s="117">
        <v>-41</v>
      </c>
      <c r="M16" s="165">
        <v>-19</v>
      </c>
      <c r="N16" s="165">
        <v>-60</v>
      </c>
      <c r="O16" s="116">
        <v>-11</v>
      </c>
      <c r="P16" s="116">
        <v>-71</v>
      </c>
      <c r="Q16" s="175">
        <v>-14</v>
      </c>
      <c r="R16" s="175">
        <v>-19</v>
      </c>
      <c r="S16" s="116">
        <v>-33</v>
      </c>
      <c r="T16" s="175">
        <v>-24</v>
      </c>
      <c r="U16" s="116">
        <v>-57</v>
      </c>
      <c r="V16" s="187">
        <v>-26</v>
      </c>
      <c r="W16" s="187">
        <v>-83</v>
      </c>
      <c r="X16" s="189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</row>
    <row r="17" spans="1:24" ht="12" customHeight="1" outlineLevel="1">
      <c r="A17" s="169" t="s">
        <v>139</v>
      </c>
      <c r="B17" s="88">
        <v>26</v>
      </c>
      <c r="C17" s="88">
        <v>21</v>
      </c>
      <c r="D17" s="89">
        <v>-3</v>
      </c>
      <c r="E17" s="89">
        <v>18</v>
      </c>
      <c r="F17" s="89">
        <v>-2</v>
      </c>
      <c r="G17" s="89">
        <v>16</v>
      </c>
      <c r="H17" s="89">
        <v>17</v>
      </c>
      <c r="I17" s="89">
        <v>33</v>
      </c>
      <c r="J17" s="89">
        <v>-1</v>
      </c>
      <c r="K17" s="89">
        <v>-1</v>
      </c>
      <c r="L17" s="89">
        <v>-2</v>
      </c>
      <c r="M17" s="148">
        <v>0</v>
      </c>
      <c r="N17" s="148">
        <v>-2</v>
      </c>
      <c r="O17" s="89">
        <v>13</v>
      </c>
      <c r="P17" s="89">
        <v>11</v>
      </c>
      <c r="Q17" s="89">
        <v>7</v>
      </c>
      <c r="R17" s="89">
        <v>2</v>
      </c>
      <c r="S17" s="89">
        <v>9</v>
      </c>
      <c r="T17" s="88">
        <v>-1</v>
      </c>
      <c r="U17" s="88">
        <v>8</v>
      </c>
      <c r="V17" s="89">
        <v>-1</v>
      </c>
      <c r="W17" s="89">
        <v>7</v>
      </c>
      <c r="X17" s="189"/>
    </row>
    <row r="18" spans="1:24" ht="12" outlineLevel="1">
      <c r="A18" s="169" t="s">
        <v>140</v>
      </c>
      <c r="B18" s="88">
        <v>-55</v>
      </c>
      <c r="C18" s="88">
        <v>-28</v>
      </c>
      <c r="D18" s="89">
        <v>-37</v>
      </c>
      <c r="E18" s="89">
        <v>-65</v>
      </c>
      <c r="F18" s="89">
        <v>-10</v>
      </c>
      <c r="G18" s="89">
        <v>-75</v>
      </c>
      <c r="H18" s="89">
        <v>-68</v>
      </c>
      <c r="I18" s="89">
        <v>-143</v>
      </c>
      <c r="J18" s="89">
        <v>-21</v>
      </c>
      <c r="K18" s="89">
        <v>-18</v>
      </c>
      <c r="L18" s="89">
        <v>-39</v>
      </c>
      <c r="M18" s="148">
        <v>-19</v>
      </c>
      <c r="N18" s="148">
        <v>-58</v>
      </c>
      <c r="O18" s="89">
        <v>-24</v>
      </c>
      <c r="P18" s="89">
        <v>-82</v>
      </c>
      <c r="Q18" s="89">
        <v>-21</v>
      </c>
      <c r="R18" s="89">
        <v>-21</v>
      </c>
      <c r="S18" s="89">
        <v>-42</v>
      </c>
      <c r="T18" s="88">
        <v>-23</v>
      </c>
      <c r="U18" s="88">
        <v>-65</v>
      </c>
      <c r="V18" s="89">
        <v>-25</v>
      </c>
      <c r="W18" s="89">
        <v>-90</v>
      </c>
      <c r="X18" s="189"/>
    </row>
    <row r="19" spans="1:23" ht="12" customHeight="1">
      <c r="A19" s="169" t="s">
        <v>135</v>
      </c>
      <c r="B19" s="43">
        <v>-1</v>
      </c>
      <c r="C19" s="145">
        <v>-11</v>
      </c>
      <c r="D19" s="43">
        <v>-28</v>
      </c>
      <c r="E19" s="43">
        <v>-39</v>
      </c>
      <c r="F19" s="43" t="s">
        <v>56</v>
      </c>
      <c r="G19" s="43">
        <v>-39</v>
      </c>
      <c r="H19" s="43">
        <v>-37</v>
      </c>
      <c r="I19" s="43">
        <v>-76</v>
      </c>
      <c r="J19" s="43" t="s">
        <v>56</v>
      </c>
      <c r="K19" s="43" t="s">
        <v>56</v>
      </c>
      <c r="L19" s="43" t="s">
        <v>56</v>
      </c>
      <c r="M19" s="47">
        <v>0</v>
      </c>
      <c r="N19" s="47">
        <v>0</v>
      </c>
      <c r="O19" s="47">
        <v>0</v>
      </c>
      <c r="P19" s="47">
        <v>0</v>
      </c>
      <c r="Q19" s="43" t="s">
        <v>149</v>
      </c>
      <c r="R19" s="43" t="s">
        <v>149</v>
      </c>
      <c r="S19" s="43" t="s">
        <v>149</v>
      </c>
      <c r="T19" s="43" t="s">
        <v>149</v>
      </c>
      <c r="U19" s="43" t="s">
        <v>149</v>
      </c>
      <c r="V19" s="43" t="s">
        <v>149</v>
      </c>
      <c r="W19" s="43" t="s">
        <v>149</v>
      </c>
    </row>
    <row r="20" spans="1:23" ht="12" customHeight="1">
      <c r="A20" s="169" t="s">
        <v>136</v>
      </c>
      <c r="B20" s="43">
        <v>-28</v>
      </c>
      <c r="C20" s="145">
        <v>4</v>
      </c>
      <c r="D20" s="145">
        <v>-12</v>
      </c>
      <c r="E20" s="43">
        <v>-8</v>
      </c>
      <c r="F20" s="43">
        <v>-12</v>
      </c>
      <c r="G20" s="43">
        <v>-20</v>
      </c>
      <c r="H20" s="43">
        <v>-14</v>
      </c>
      <c r="I20" s="43">
        <v>-34</v>
      </c>
      <c r="J20" s="43">
        <v>-22</v>
      </c>
      <c r="K20" s="43">
        <v>-19</v>
      </c>
      <c r="L20" s="43">
        <v>-41</v>
      </c>
      <c r="M20" s="47">
        <v>-19</v>
      </c>
      <c r="N20" s="47">
        <v>-60</v>
      </c>
      <c r="O20" s="43">
        <v>-11</v>
      </c>
      <c r="P20" s="43">
        <v>-71</v>
      </c>
      <c r="Q20" s="43" t="s">
        <v>149</v>
      </c>
      <c r="R20" s="43" t="s">
        <v>149</v>
      </c>
      <c r="S20" s="43" t="s">
        <v>149</v>
      </c>
      <c r="T20" s="43" t="s">
        <v>149</v>
      </c>
      <c r="U20" s="43" t="s">
        <v>149</v>
      </c>
      <c r="V20" s="43" t="s">
        <v>149</v>
      </c>
      <c r="W20" s="43" t="s">
        <v>149</v>
      </c>
    </row>
    <row r="21" spans="1:45" s="27" customFormat="1" ht="12" customHeight="1" outlineLevel="1">
      <c r="A21" s="153" t="s">
        <v>139</v>
      </c>
      <c r="B21" s="89">
        <v>26</v>
      </c>
      <c r="C21" s="88">
        <v>21</v>
      </c>
      <c r="D21" s="88">
        <v>-1</v>
      </c>
      <c r="E21" s="89">
        <v>20</v>
      </c>
      <c r="F21" s="89">
        <v>-4</v>
      </c>
      <c r="G21" s="89">
        <v>16</v>
      </c>
      <c r="H21" s="89">
        <v>17</v>
      </c>
      <c r="I21" s="89">
        <v>33</v>
      </c>
      <c r="J21" s="89">
        <v>-1</v>
      </c>
      <c r="K21" s="89">
        <v>-1</v>
      </c>
      <c r="L21" s="89">
        <v>-2</v>
      </c>
      <c r="M21" s="148">
        <v>0</v>
      </c>
      <c r="N21" s="148">
        <v>-2</v>
      </c>
      <c r="O21" s="89">
        <v>13</v>
      </c>
      <c r="P21" s="89">
        <v>11</v>
      </c>
      <c r="Q21" s="89" t="s">
        <v>149</v>
      </c>
      <c r="R21" s="89" t="s">
        <v>149</v>
      </c>
      <c r="S21" s="89" t="s">
        <v>149</v>
      </c>
      <c r="T21" s="89" t="s">
        <v>149</v>
      </c>
      <c r="U21" s="89" t="s">
        <v>149</v>
      </c>
      <c r="V21" s="89" t="s">
        <v>149</v>
      </c>
      <c r="W21" s="89" t="s">
        <v>149</v>
      </c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</row>
    <row r="22" spans="1:45" s="27" customFormat="1" ht="12" customHeight="1" outlineLevel="1">
      <c r="A22" s="153" t="s">
        <v>140</v>
      </c>
      <c r="B22" s="89">
        <v>-54</v>
      </c>
      <c r="C22" s="88">
        <v>-17</v>
      </c>
      <c r="D22" s="88">
        <v>-11</v>
      </c>
      <c r="E22" s="89">
        <v>-28</v>
      </c>
      <c r="F22" s="89">
        <v>-8</v>
      </c>
      <c r="G22" s="89">
        <v>-36</v>
      </c>
      <c r="H22" s="89">
        <v>-31</v>
      </c>
      <c r="I22" s="89">
        <v>-67</v>
      </c>
      <c r="J22" s="89">
        <v>-21</v>
      </c>
      <c r="K22" s="89">
        <v>-18</v>
      </c>
      <c r="L22" s="89">
        <v>-39</v>
      </c>
      <c r="M22" s="148">
        <v>-19</v>
      </c>
      <c r="N22" s="148">
        <v>-58</v>
      </c>
      <c r="O22" s="89">
        <v>-24</v>
      </c>
      <c r="P22" s="89">
        <v>-82</v>
      </c>
      <c r="Q22" s="89" t="s">
        <v>149</v>
      </c>
      <c r="R22" s="89" t="s">
        <v>149</v>
      </c>
      <c r="S22" s="89" t="s">
        <v>149</v>
      </c>
      <c r="T22" s="89" t="s">
        <v>149</v>
      </c>
      <c r="U22" s="89" t="s">
        <v>149</v>
      </c>
      <c r="V22" s="89" t="s">
        <v>149</v>
      </c>
      <c r="W22" s="89" t="s">
        <v>149</v>
      </c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</row>
    <row r="23" spans="1:45" s="37" customFormat="1" ht="12" customHeight="1">
      <c r="A23" s="177" t="s">
        <v>57</v>
      </c>
      <c r="B23" s="176">
        <v>-38</v>
      </c>
      <c r="C23" s="176">
        <v>-9</v>
      </c>
      <c r="D23" s="175">
        <v>-42</v>
      </c>
      <c r="E23" s="175">
        <v>-51</v>
      </c>
      <c r="F23" s="175">
        <v>-13</v>
      </c>
      <c r="G23" s="175">
        <v>-64</v>
      </c>
      <c r="H23" s="175">
        <v>-53</v>
      </c>
      <c r="I23" s="175">
        <v>-117</v>
      </c>
      <c r="J23" s="175">
        <v>-23</v>
      </c>
      <c r="K23" s="175">
        <v>-21</v>
      </c>
      <c r="L23" s="175">
        <v>-44</v>
      </c>
      <c r="M23" s="165">
        <v>-21</v>
      </c>
      <c r="N23" s="165">
        <v>-65</v>
      </c>
      <c r="O23" s="175">
        <v>-11</v>
      </c>
      <c r="P23" s="175">
        <v>-76</v>
      </c>
      <c r="Q23" s="175">
        <v>-15</v>
      </c>
      <c r="R23" s="175">
        <v>-20</v>
      </c>
      <c r="S23" s="175">
        <v>-35</v>
      </c>
      <c r="T23" s="175">
        <v>-25</v>
      </c>
      <c r="U23" s="175">
        <v>-60</v>
      </c>
      <c r="V23" s="186">
        <v>-26</v>
      </c>
      <c r="W23" s="186">
        <v>-86</v>
      </c>
      <c r="X23" s="18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</row>
    <row r="24" spans="1:24" ht="12" customHeight="1" outlineLevel="1">
      <c r="A24" s="169" t="s">
        <v>139</v>
      </c>
      <c r="B24" s="88">
        <v>17</v>
      </c>
      <c r="C24" s="88">
        <v>19</v>
      </c>
      <c r="D24" s="89">
        <v>-5</v>
      </c>
      <c r="E24" s="89">
        <v>14</v>
      </c>
      <c r="F24" s="89">
        <v>-3</v>
      </c>
      <c r="G24" s="89">
        <v>11</v>
      </c>
      <c r="H24" s="89">
        <v>15</v>
      </c>
      <c r="I24" s="89">
        <v>26</v>
      </c>
      <c r="J24" s="89">
        <v>-2</v>
      </c>
      <c r="K24" s="89">
        <v>-3</v>
      </c>
      <c r="L24" s="89">
        <v>-5</v>
      </c>
      <c r="M24" s="148">
        <v>-2</v>
      </c>
      <c r="N24" s="148">
        <v>-7</v>
      </c>
      <c r="O24" s="89">
        <v>13</v>
      </c>
      <c r="P24" s="89">
        <v>6</v>
      </c>
      <c r="Q24" s="89">
        <v>6</v>
      </c>
      <c r="R24" s="89">
        <v>1</v>
      </c>
      <c r="S24" s="89">
        <v>7</v>
      </c>
      <c r="T24" s="88">
        <v>-2</v>
      </c>
      <c r="U24" s="88">
        <v>5</v>
      </c>
      <c r="V24" s="89">
        <v>-1</v>
      </c>
      <c r="W24" s="89">
        <v>4</v>
      </c>
      <c r="X24" s="189"/>
    </row>
    <row r="25" spans="1:24" ht="12" outlineLevel="1">
      <c r="A25" s="169" t="s">
        <v>140</v>
      </c>
      <c r="B25" s="88">
        <v>-55</v>
      </c>
      <c r="C25" s="88">
        <v>-28</v>
      </c>
      <c r="D25" s="89">
        <v>-37</v>
      </c>
      <c r="E25" s="89">
        <v>-65</v>
      </c>
      <c r="F25" s="89">
        <v>-10</v>
      </c>
      <c r="G25" s="89">
        <v>-75</v>
      </c>
      <c r="H25" s="89">
        <v>-68</v>
      </c>
      <c r="I25" s="89">
        <v>-143</v>
      </c>
      <c r="J25" s="89">
        <v>-21</v>
      </c>
      <c r="K25" s="89">
        <v>-18</v>
      </c>
      <c r="L25" s="89">
        <v>-39</v>
      </c>
      <c r="M25" s="148">
        <v>-19</v>
      </c>
      <c r="N25" s="148">
        <v>-58</v>
      </c>
      <c r="O25" s="89">
        <v>-24</v>
      </c>
      <c r="P25" s="89">
        <v>-82</v>
      </c>
      <c r="Q25" s="89">
        <v>-21</v>
      </c>
      <c r="R25" s="89">
        <v>-21</v>
      </c>
      <c r="S25" s="89">
        <v>-42</v>
      </c>
      <c r="T25" s="88">
        <v>-23</v>
      </c>
      <c r="U25" s="88">
        <v>-65</v>
      </c>
      <c r="V25" s="89">
        <v>-25</v>
      </c>
      <c r="W25" s="89">
        <v>-90</v>
      </c>
      <c r="X25" s="189"/>
    </row>
    <row r="26" spans="1:23" ht="12" customHeight="1">
      <c r="A26" s="169" t="s">
        <v>137</v>
      </c>
      <c r="B26" s="145">
        <v>-1</v>
      </c>
      <c r="C26" s="145">
        <v>-11</v>
      </c>
      <c r="D26" s="43">
        <v>-28</v>
      </c>
      <c r="E26" s="43">
        <v>-39</v>
      </c>
      <c r="F26" s="43" t="s">
        <v>56</v>
      </c>
      <c r="G26" s="43">
        <v>-39</v>
      </c>
      <c r="H26" s="43">
        <v>-37</v>
      </c>
      <c r="I26" s="43">
        <v>-76</v>
      </c>
      <c r="J26" s="43" t="s">
        <v>56</v>
      </c>
      <c r="K26" s="43" t="s">
        <v>56</v>
      </c>
      <c r="L26" s="43" t="s">
        <v>56</v>
      </c>
      <c r="M26" s="47">
        <v>0</v>
      </c>
      <c r="N26" s="47">
        <v>0</v>
      </c>
      <c r="O26" s="47">
        <v>0</v>
      </c>
      <c r="P26" s="47">
        <v>0</v>
      </c>
      <c r="Q26" s="43" t="s">
        <v>149</v>
      </c>
      <c r="R26" s="43" t="s">
        <v>149</v>
      </c>
      <c r="S26" s="43" t="s">
        <v>149</v>
      </c>
      <c r="T26" s="43" t="s">
        <v>149</v>
      </c>
      <c r="U26" s="43" t="s">
        <v>149</v>
      </c>
      <c r="V26" s="43" t="s">
        <v>149</v>
      </c>
      <c r="W26" s="43" t="s">
        <v>149</v>
      </c>
    </row>
    <row r="27" spans="1:23" ht="12">
      <c r="A27" s="169" t="s">
        <v>138</v>
      </c>
      <c r="B27" s="145">
        <v>-37</v>
      </c>
      <c r="C27" s="145">
        <v>2</v>
      </c>
      <c r="D27" s="43">
        <v>-14</v>
      </c>
      <c r="E27" s="43">
        <v>-12</v>
      </c>
      <c r="F27" s="43">
        <v>-13</v>
      </c>
      <c r="G27" s="43">
        <v>-25</v>
      </c>
      <c r="H27" s="43">
        <v>-16</v>
      </c>
      <c r="I27" s="43">
        <v>-41</v>
      </c>
      <c r="J27" s="43">
        <v>-23</v>
      </c>
      <c r="K27" s="43">
        <v>-21</v>
      </c>
      <c r="L27" s="43">
        <v>-44</v>
      </c>
      <c r="M27" s="47">
        <v>-21</v>
      </c>
      <c r="N27" s="47">
        <v>-65</v>
      </c>
      <c r="O27" s="43">
        <v>-11</v>
      </c>
      <c r="P27" s="43">
        <v>-76</v>
      </c>
      <c r="Q27" s="43" t="s">
        <v>149</v>
      </c>
      <c r="R27" s="43" t="s">
        <v>149</v>
      </c>
      <c r="S27" s="43" t="s">
        <v>149</v>
      </c>
      <c r="T27" s="43" t="s">
        <v>149</v>
      </c>
      <c r="U27" s="43" t="s">
        <v>149</v>
      </c>
      <c r="V27" s="43" t="s">
        <v>149</v>
      </c>
      <c r="W27" s="43" t="s">
        <v>149</v>
      </c>
    </row>
    <row r="28" spans="1:23" ht="12" customHeight="1" outlineLevel="1">
      <c r="A28" s="169" t="s">
        <v>139</v>
      </c>
      <c r="B28" s="88">
        <v>17</v>
      </c>
      <c r="C28" s="88">
        <v>19</v>
      </c>
      <c r="D28" s="89">
        <v>-3</v>
      </c>
      <c r="E28" s="89">
        <v>16</v>
      </c>
      <c r="F28" s="89">
        <v>-5</v>
      </c>
      <c r="G28" s="89">
        <v>11</v>
      </c>
      <c r="H28" s="89">
        <v>15</v>
      </c>
      <c r="I28" s="89">
        <v>26</v>
      </c>
      <c r="J28" s="89">
        <v>-2</v>
      </c>
      <c r="K28" s="89">
        <v>-3</v>
      </c>
      <c r="L28" s="89">
        <v>-5</v>
      </c>
      <c r="M28" s="148">
        <v>-2</v>
      </c>
      <c r="N28" s="148">
        <v>-7</v>
      </c>
      <c r="O28" s="89">
        <v>13</v>
      </c>
      <c r="P28" s="89">
        <v>6</v>
      </c>
      <c r="Q28" s="89" t="s">
        <v>149</v>
      </c>
      <c r="R28" s="89" t="s">
        <v>149</v>
      </c>
      <c r="S28" s="89" t="s">
        <v>149</v>
      </c>
      <c r="T28" s="89" t="s">
        <v>149</v>
      </c>
      <c r="U28" s="89" t="s">
        <v>149</v>
      </c>
      <c r="V28" s="89" t="s">
        <v>149</v>
      </c>
      <c r="W28" s="89" t="s">
        <v>149</v>
      </c>
    </row>
    <row r="29" spans="1:23" ht="12" outlineLevel="1">
      <c r="A29" s="169" t="s">
        <v>140</v>
      </c>
      <c r="B29" s="88">
        <v>-54</v>
      </c>
      <c r="C29" s="88">
        <v>-17</v>
      </c>
      <c r="D29" s="89">
        <v>-11</v>
      </c>
      <c r="E29" s="89">
        <v>-28</v>
      </c>
      <c r="F29" s="89">
        <v>-8</v>
      </c>
      <c r="G29" s="89">
        <v>-36</v>
      </c>
      <c r="H29" s="89">
        <v>-31</v>
      </c>
      <c r="I29" s="89">
        <v>-67</v>
      </c>
      <c r="J29" s="89">
        <v>-21</v>
      </c>
      <c r="K29" s="89">
        <v>-18</v>
      </c>
      <c r="L29" s="89">
        <v>-39</v>
      </c>
      <c r="M29" s="148">
        <v>-19</v>
      </c>
      <c r="N29" s="148">
        <v>-58</v>
      </c>
      <c r="O29" s="89">
        <v>-24</v>
      </c>
      <c r="P29" s="89">
        <v>-82</v>
      </c>
      <c r="Q29" s="89" t="s">
        <v>149</v>
      </c>
      <c r="R29" s="89" t="s">
        <v>149</v>
      </c>
      <c r="S29" s="89" t="s">
        <v>149</v>
      </c>
      <c r="T29" s="89" t="s">
        <v>149</v>
      </c>
      <c r="U29" s="89" t="s">
        <v>149</v>
      </c>
      <c r="V29" s="89" t="s">
        <v>149</v>
      </c>
      <c r="W29" s="89" t="s">
        <v>149</v>
      </c>
    </row>
    <row r="30" spans="1:23" ht="12.75" customHeight="1" hidden="1">
      <c r="A30" s="170" t="s">
        <v>114</v>
      </c>
      <c r="B30" s="74"/>
      <c r="C30" s="74"/>
      <c r="D30" s="72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45" s="18" customFormat="1" ht="9" customHeight="1" hidden="1">
      <c r="A31" s="171" t="s">
        <v>115</v>
      </c>
      <c r="B31" s="155"/>
      <c r="C31" s="155"/>
      <c r="D31" s="7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</row>
    <row r="32" spans="1:23" ht="12.75" customHeight="1" hidden="1">
      <c r="A32" s="170" t="s">
        <v>116</v>
      </c>
      <c r="B32" s="74"/>
      <c r="C32" s="74"/>
      <c r="D32" s="72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1:45" s="18" customFormat="1" ht="9" customHeight="1" hidden="1">
      <c r="A33" s="171" t="s">
        <v>117</v>
      </c>
      <c r="B33" s="155"/>
      <c r="C33" s="155"/>
      <c r="D33" s="7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</row>
    <row r="34" spans="1:45" s="37" customFormat="1" ht="12">
      <c r="A34" s="178" t="s">
        <v>208</v>
      </c>
      <c r="B34" s="127">
        <v>27</v>
      </c>
      <c r="C34" s="127">
        <v>-3</v>
      </c>
      <c r="D34" s="127">
        <v>-23</v>
      </c>
      <c r="E34" s="127">
        <v>-26</v>
      </c>
      <c r="F34" s="127">
        <v>73</v>
      </c>
      <c r="G34" s="127">
        <v>47</v>
      </c>
      <c r="H34" s="127">
        <v>-191</v>
      </c>
      <c r="I34" s="127">
        <v>-144</v>
      </c>
      <c r="J34" s="127">
        <v>-40</v>
      </c>
      <c r="K34" s="127">
        <v>20</v>
      </c>
      <c r="L34" s="127">
        <v>-20</v>
      </c>
      <c r="M34" s="127">
        <v>71</v>
      </c>
      <c r="N34" s="127">
        <v>51</v>
      </c>
      <c r="O34" s="127">
        <v>-97</v>
      </c>
      <c r="P34" s="127">
        <v>-46</v>
      </c>
      <c r="Q34" s="127">
        <v>155</v>
      </c>
      <c r="R34" s="127">
        <v>150</v>
      </c>
      <c r="S34" s="127">
        <v>305</v>
      </c>
      <c r="T34" s="127">
        <v>-16</v>
      </c>
      <c r="U34" s="127">
        <v>289</v>
      </c>
      <c r="V34" s="127">
        <v>-92</v>
      </c>
      <c r="W34" s="127">
        <v>197</v>
      </c>
      <c r="X34" s="189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</row>
    <row r="35" spans="1:45" s="37" customFormat="1" ht="12">
      <c r="A35" s="137" t="s">
        <v>115</v>
      </c>
      <c r="B35" s="127">
        <v>9</v>
      </c>
      <c r="C35" s="127">
        <v>0</v>
      </c>
      <c r="D35" s="127">
        <v>2</v>
      </c>
      <c r="E35" s="127">
        <v>2</v>
      </c>
      <c r="F35" s="127">
        <v>1</v>
      </c>
      <c r="G35" s="127">
        <v>3</v>
      </c>
      <c r="H35" s="127">
        <v>0</v>
      </c>
      <c r="I35" s="127">
        <v>3</v>
      </c>
      <c r="J35" s="127" t="s">
        <v>56</v>
      </c>
      <c r="K35" s="127" t="s">
        <v>56</v>
      </c>
      <c r="L35" s="127" t="s">
        <v>56</v>
      </c>
      <c r="M35" s="127" t="s">
        <v>56</v>
      </c>
      <c r="N35" s="127" t="s">
        <v>56</v>
      </c>
      <c r="O35" s="127">
        <v>1</v>
      </c>
      <c r="P35" s="127">
        <v>1</v>
      </c>
      <c r="Q35" s="127">
        <v>1</v>
      </c>
      <c r="R35" s="127" t="s">
        <v>56</v>
      </c>
      <c r="S35" s="127">
        <v>1</v>
      </c>
      <c r="T35" s="127">
        <v>1</v>
      </c>
      <c r="U35" s="127">
        <v>2</v>
      </c>
      <c r="V35" s="127">
        <v>-2</v>
      </c>
      <c r="W35" s="127" t="s">
        <v>56</v>
      </c>
      <c r="X35" s="18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</row>
    <row r="36" spans="1:23" ht="12" outlineLevel="1">
      <c r="A36" s="169" t="s">
        <v>139</v>
      </c>
      <c r="B36" s="89">
        <v>9</v>
      </c>
      <c r="C36" s="89">
        <v>0</v>
      </c>
      <c r="D36" s="89">
        <v>2</v>
      </c>
      <c r="E36" s="89">
        <v>2</v>
      </c>
      <c r="F36" s="89">
        <v>1</v>
      </c>
      <c r="G36" s="89">
        <v>3</v>
      </c>
      <c r="H36" s="89">
        <v>0</v>
      </c>
      <c r="I36" s="89">
        <v>3</v>
      </c>
      <c r="J36" s="43" t="s">
        <v>56</v>
      </c>
      <c r="K36" s="89" t="s">
        <v>149</v>
      </c>
      <c r="L36" s="89" t="s">
        <v>149</v>
      </c>
      <c r="M36" s="89" t="s">
        <v>149</v>
      </c>
      <c r="N36" s="89" t="s">
        <v>149</v>
      </c>
      <c r="O36" s="89" t="s">
        <v>149</v>
      </c>
      <c r="P36" s="89">
        <v>1</v>
      </c>
      <c r="Q36" s="89">
        <v>1</v>
      </c>
      <c r="R36" s="89" t="s">
        <v>149</v>
      </c>
      <c r="S36" s="89" t="s">
        <v>149</v>
      </c>
      <c r="T36" s="89" t="s">
        <v>149</v>
      </c>
      <c r="U36" s="89" t="s">
        <v>149</v>
      </c>
      <c r="V36" s="89" t="s">
        <v>149</v>
      </c>
      <c r="W36" s="89" t="s">
        <v>149</v>
      </c>
    </row>
    <row r="37" spans="1:23" ht="12" outlineLevel="1">
      <c r="A37" s="169" t="s">
        <v>140</v>
      </c>
      <c r="B37" s="89" t="s">
        <v>56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 t="s">
        <v>56</v>
      </c>
      <c r="J37" s="43" t="s">
        <v>56</v>
      </c>
      <c r="K37" s="89" t="s">
        <v>149</v>
      </c>
      <c r="L37" s="89" t="s">
        <v>149</v>
      </c>
      <c r="M37" s="89" t="s">
        <v>149</v>
      </c>
      <c r="N37" s="89" t="s">
        <v>149</v>
      </c>
      <c r="O37" s="89" t="s">
        <v>149</v>
      </c>
      <c r="P37" s="89" t="s">
        <v>56</v>
      </c>
      <c r="Q37" s="89" t="s">
        <v>56</v>
      </c>
      <c r="R37" s="89" t="s">
        <v>149</v>
      </c>
      <c r="S37" s="89" t="s">
        <v>149</v>
      </c>
      <c r="T37" s="89" t="s">
        <v>149</v>
      </c>
      <c r="U37" s="89" t="s">
        <v>149</v>
      </c>
      <c r="V37" s="89" t="s">
        <v>149</v>
      </c>
      <c r="W37" s="89" t="s">
        <v>149</v>
      </c>
    </row>
    <row r="38" spans="1:45" s="38" customFormat="1" ht="11.25" customHeight="1">
      <c r="A38" s="132" t="s">
        <v>116</v>
      </c>
      <c r="B38" s="73">
        <v>18</v>
      </c>
      <c r="C38" s="152">
        <v>-3</v>
      </c>
      <c r="D38" s="152">
        <v>-25</v>
      </c>
      <c r="E38" s="127">
        <v>-28</v>
      </c>
      <c r="F38" s="73">
        <v>72</v>
      </c>
      <c r="G38" s="73">
        <v>44</v>
      </c>
      <c r="H38" s="73">
        <v>-191</v>
      </c>
      <c r="I38" s="73">
        <v>-147</v>
      </c>
      <c r="J38" s="73">
        <v>-40</v>
      </c>
      <c r="K38" s="73">
        <v>20</v>
      </c>
      <c r="L38" s="73">
        <v>-20</v>
      </c>
      <c r="M38" s="73">
        <v>71</v>
      </c>
      <c r="N38" s="73">
        <v>51</v>
      </c>
      <c r="O38" s="73">
        <v>-98</v>
      </c>
      <c r="P38" s="73">
        <v>-47</v>
      </c>
      <c r="Q38" s="73">
        <v>154</v>
      </c>
      <c r="R38" s="73">
        <v>150</v>
      </c>
      <c r="S38" s="73">
        <v>304</v>
      </c>
      <c r="T38" s="73">
        <v>-17</v>
      </c>
      <c r="U38" s="73">
        <v>287</v>
      </c>
      <c r="V38" s="73">
        <v>-90</v>
      </c>
      <c r="W38" s="73">
        <v>197</v>
      </c>
      <c r="X38" s="189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23" ht="12" outlineLevel="1">
      <c r="A39" s="169" t="s">
        <v>139</v>
      </c>
      <c r="B39" s="89">
        <v>52</v>
      </c>
      <c r="C39" s="89" t="s">
        <v>149</v>
      </c>
      <c r="D39" s="89" t="s">
        <v>149</v>
      </c>
      <c r="E39" s="89" t="s">
        <v>149</v>
      </c>
      <c r="F39" s="89" t="s">
        <v>149</v>
      </c>
      <c r="G39" s="89" t="s">
        <v>149</v>
      </c>
      <c r="H39" s="89" t="s">
        <v>149</v>
      </c>
      <c r="I39" s="89">
        <v>49</v>
      </c>
      <c r="J39" s="89" t="s">
        <v>149</v>
      </c>
      <c r="K39" s="89" t="s">
        <v>149</v>
      </c>
      <c r="L39" s="89" t="s">
        <v>149</v>
      </c>
      <c r="M39" s="89" t="s">
        <v>149</v>
      </c>
      <c r="N39" s="89" t="s">
        <v>149</v>
      </c>
      <c r="O39" s="89" t="s">
        <v>149</v>
      </c>
      <c r="P39" s="89">
        <v>7</v>
      </c>
      <c r="Q39" s="89">
        <v>178</v>
      </c>
      <c r="R39" s="89" t="s">
        <v>149</v>
      </c>
      <c r="S39" s="89" t="s">
        <v>149</v>
      </c>
      <c r="T39" s="89" t="s">
        <v>149</v>
      </c>
      <c r="U39" s="89" t="s">
        <v>149</v>
      </c>
      <c r="V39" s="89" t="s">
        <v>149</v>
      </c>
      <c r="W39" s="89">
        <v>271</v>
      </c>
    </row>
    <row r="40" spans="1:23" ht="12" customHeight="1" outlineLevel="1">
      <c r="A40" s="169" t="s">
        <v>140</v>
      </c>
      <c r="B40" s="89">
        <v>-34</v>
      </c>
      <c r="C40" s="89" t="s">
        <v>149</v>
      </c>
      <c r="D40" s="89" t="s">
        <v>149</v>
      </c>
      <c r="E40" s="89" t="s">
        <v>149</v>
      </c>
      <c r="F40" s="89" t="s">
        <v>149</v>
      </c>
      <c r="G40" s="89" t="s">
        <v>149</v>
      </c>
      <c r="H40" s="89" t="s">
        <v>149</v>
      </c>
      <c r="I40" s="89">
        <v>-196</v>
      </c>
      <c r="J40" s="89" t="s">
        <v>149</v>
      </c>
      <c r="K40" s="89" t="s">
        <v>149</v>
      </c>
      <c r="L40" s="89" t="s">
        <v>149</v>
      </c>
      <c r="M40" s="89" t="s">
        <v>149</v>
      </c>
      <c r="N40" s="89" t="s">
        <v>149</v>
      </c>
      <c r="O40" s="89" t="s">
        <v>149</v>
      </c>
      <c r="P40" s="89">
        <v>-54</v>
      </c>
      <c r="Q40" s="89">
        <v>-24</v>
      </c>
      <c r="R40" s="89" t="s">
        <v>149</v>
      </c>
      <c r="S40" s="89" t="s">
        <v>149</v>
      </c>
      <c r="T40" s="89" t="s">
        <v>149</v>
      </c>
      <c r="U40" s="89" t="s">
        <v>149</v>
      </c>
      <c r="V40" s="89" t="s">
        <v>149</v>
      </c>
      <c r="W40" s="89">
        <v>-74</v>
      </c>
    </row>
    <row r="41" spans="1:23" ht="12" customHeight="1">
      <c r="A41" s="9"/>
      <c r="B41" s="43"/>
      <c r="C41" s="14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45" s="37" customFormat="1" ht="12">
      <c r="A42" s="178" t="s">
        <v>126</v>
      </c>
      <c r="B42" s="127">
        <v>85</v>
      </c>
      <c r="C42" s="127">
        <v>101</v>
      </c>
      <c r="D42" s="127" t="s">
        <v>149</v>
      </c>
      <c r="E42" s="127">
        <v>85</v>
      </c>
      <c r="F42" s="127" t="s">
        <v>149</v>
      </c>
      <c r="G42" s="127">
        <v>82</v>
      </c>
      <c r="H42" s="127">
        <v>2</v>
      </c>
      <c r="I42" s="127">
        <v>81</v>
      </c>
      <c r="J42" s="127">
        <v>72</v>
      </c>
      <c r="K42" s="127" t="s">
        <v>149</v>
      </c>
      <c r="L42" s="127">
        <v>62</v>
      </c>
      <c r="M42" s="127" t="s">
        <v>149</v>
      </c>
      <c r="N42" s="127">
        <v>57</v>
      </c>
      <c r="O42" s="127" t="s">
        <v>149</v>
      </c>
      <c r="P42" s="127">
        <v>56</v>
      </c>
      <c r="Q42" s="127">
        <v>60</v>
      </c>
      <c r="R42" s="127" t="s">
        <v>149</v>
      </c>
      <c r="S42" s="127">
        <v>62</v>
      </c>
      <c r="T42" s="127" t="s">
        <v>149</v>
      </c>
      <c r="U42" s="127">
        <v>66</v>
      </c>
      <c r="V42" s="127" t="s">
        <v>149</v>
      </c>
      <c r="W42" s="127">
        <v>68</v>
      </c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</row>
    <row r="43" spans="1:23" ht="12" outlineLevel="1">
      <c r="A43" s="169" t="s">
        <v>139</v>
      </c>
      <c r="B43" s="89">
        <v>85</v>
      </c>
      <c r="C43" s="89" t="s">
        <v>149</v>
      </c>
      <c r="D43" s="89" t="s">
        <v>149</v>
      </c>
      <c r="E43" s="89" t="s">
        <v>149</v>
      </c>
      <c r="F43" s="89" t="s">
        <v>149</v>
      </c>
      <c r="G43" s="89" t="s">
        <v>149</v>
      </c>
      <c r="H43" s="89" t="s">
        <v>149</v>
      </c>
      <c r="I43" s="89">
        <v>86</v>
      </c>
      <c r="J43" s="89">
        <v>74</v>
      </c>
      <c r="K43" s="89" t="s">
        <v>149</v>
      </c>
      <c r="L43" s="89">
        <v>65</v>
      </c>
      <c r="M43" s="89" t="s">
        <v>149</v>
      </c>
      <c r="N43" s="89">
        <v>60</v>
      </c>
      <c r="O43" s="89" t="s">
        <v>149</v>
      </c>
      <c r="P43" s="89">
        <v>63</v>
      </c>
      <c r="Q43" s="89">
        <v>65</v>
      </c>
      <c r="R43" s="89" t="s">
        <v>149</v>
      </c>
      <c r="S43" s="89">
        <v>67</v>
      </c>
      <c r="T43" s="89" t="s">
        <v>149</v>
      </c>
      <c r="U43" s="89">
        <v>70</v>
      </c>
      <c r="V43" s="89" t="s">
        <v>149</v>
      </c>
      <c r="W43" s="89">
        <v>75</v>
      </c>
    </row>
    <row r="44" spans="1:23" ht="12" outlineLevel="1">
      <c r="A44" s="169" t="s">
        <v>140</v>
      </c>
      <c r="B44" s="89" t="s">
        <v>56</v>
      </c>
      <c r="C44" s="89" t="s">
        <v>149</v>
      </c>
      <c r="D44" s="89" t="s">
        <v>149</v>
      </c>
      <c r="E44" s="89" t="s">
        <v>149</v>
      </c>
      <c r="F44" s="89" t="s">
        <v>149</v>
      </c>
      <c r="G44" s="89" t="s">
        <v>149</v>
      </c>
      <c r="H44" s="89" t="s">
        <v>149</v>
      </c>
      <c r="I44" s="89">
        <v>-5</v>
      </c>
      <c r="J44" s="89">
        <v>-2</v>
      </c>
      <c r="K44" s="89" t="s">
        <v>149</v>
      </c>
      <c r="L44" s="89">
        <v>-3</v>
      </c>
      <c r="M44" s="89" t="s">
        <v>149</v>
      </c>
      <c r="N44" s="89">
        <v>-3</v>
      </c>
      <c r="O44" s="89" t="s">
        <v>149</v>
      </c>
      <c r="P44" s="89">
        <v>-7</v>
      </c>
      <c r="Q44" s="89">
        <v>-5</v>
      </c>
      <c r="R44" s="89" t="s">
        <v>149</v>
      </c>
      <c r="S44" s="89">
        <v>-5</v>
      </c>
      <c r="T44" s="89" t="s">
        <v>149</v>
      </c>
      <c r="U44" s="89">
        <v>-4</v>
      </c>
      <c r="V44" s="89" t="s">
        <v>149</v>
      </c>
      <c r="W44" s="89">
        <v>-7</v>
      </c>
    </row>
    <row r="45" spans="1:45" s="37" customFormat="1" ht="12">
      <c r="A45" s="178" t="s">
        <v>231</v>
      </c>
      <c r="B45" s="127">
        <v>-9</v>
      </c>
      <c r="C45" s="127">
        <v>-2</v>
      </c>
      <c r="D45" s="127">
        <v>-2</v>
      </c>
      <c r="E45" s="127">
        <v>-4</v>
      </c>
      <c r="F45" s="127">
        <v>-1</v>
      </c>
      <c r="G45" s="127">
        <v>-5</v>
      </c>
      <c r="H45" s="127">
        <v>-2</v>
      </c>
      <c r="I45" s="127">
        <v>-7</v>
      </c>
      <c r="J45" s="127">
        <v>-1</v>
      </c>
      <c r="K45" s="127">
        <f>K23-K16</f>
        <v>-2</v>
      </c>
      <c r="L45" s="127">
        <f>L23-L16</f>
        <v>-3</v>
      </c>
      <c r="M45" s="127">
        <v>-2</v>
      </c>
      <c r="N45" s="127">
        <v>-5</v>
      </c>
      <c r="O45" s="127" t="s">
        <v>56</v>
      </c>
      <c r="P45" s="127">
        <v>-5</v>
      </c>
      <c r="Q45" s="127">
        <v>-1</v>
      </c>
      <c r="R45" s="127">
        <v>-1</v>
      </c>
      <c r="S45" s="127">
        <v>-2</v>
      </c>
      <c r="T45" s="127">
        <f>-T16+T23</f>
        <v>-1</v>
      </c>
      <c r="U45" s="127">
        <f>-U16+U23</f>
        <v>-3</v>
      </c>
      <c r="V45" s="127" t="s">
        <v>56</v>
      </c>
      <c r="W45" s="127">
        <v>-3</v>
      </c>
      <c r="X45" s="18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</row>
    <row r="46" spans="1:23" ht="12">
      <c r="A46" s="185" t="s">
        <v>127</v>
      </c>
      <c r="B46" s="44">
        <v>-3</v>
      </c>
      <c r="C46" s="44" t="s">
        <v>149</v>
      </c>
      <c r="D46" s="44" t="s">
        <v>149</v>
      </c>
      <c r="E46" s="44" t="s">
        <v>149</v>
      </c>
      <c r="F46" s="44" t="s">
        <v>149</v>
      </c>
      <c r="G46" s="44" t="s">
        <v>149</v>
      </c>
      <c r="H46" s="44" t="s">
        <v>149</v>
      </c>
      <c r="I46" s="44">
        <v>0</v>
      </c>
      <c r="J46" s="44" t="s">
        <v>149</v>
      </c>
      <c r="K46" s="44" t="s">
        <v>149</v>
      </c>
      <c r="L46" s="44" t="s">
        <v>149</v>
      </c>
      <c r="M46" s="44" t="s">
        <v>149</v>
      </c>
      <c r="N46" s="44" t="s">
        <v>149</v>
      </c>
      <c r="O46" s="64" t="s">
        <v>149</v>
      </c>
      <c r="P46" s="64" t="s">
        <v>56</v>
      </c>
      <c r="Q46" s="44" t="s">
        <v>149</v>
      </c>
      <c r="R46" s="64" t="s">
        <v>149</v>
      </c>
      <c r="S46" s="64" t="s">
        <v>149</v>
      </c>
      <c r="T46" s="64" t="s">
        <v>149</v>
      </c>
      <c r="U46" s="64" t="s">
        <v>149</v>
      </c>
      <c r="V46" s="64" t="s">
        <v>149</v>
      </c>
      <c r="W46" s="64">
        <v>-1</v>
      </c>
    </row>
    <row r="47" spans="1:23" ht="12.75" thickBot="1">
      <c r="A47" s="184" t="s">
        <v>230</v>
      </c>
      <c r="B47" s="206"/>
      <c r="C47" s="206"/>
      <c r="D47" s="206"/>
      <c r="E47" s="206"/>
      <c r="F47" s="206"/>
      <c r="G47" s="206"/>
      <c r="H47" s="206"/>
      <c r="I47" s="206"/>
      <c r="J47" s="44" t="s">
        <v>149</v>
      </c>
      <c r="K47" s="44" t="s">
        <v>149</v>
      </c>
      <c r="L47" s="44" t="s">
        <v>149</v>
      </c>
      <c r="M47" s="44" t="s">
        <v>149</v>
      </c>
      <c r="N47" s="44" t="s">
        <v>149</v>
      </c>
      <c r="O47" s="64" t="s">
        <v>149</v>
      </c>
      <c r="P47" s="64" t="s">
        <v>56</v>
      </c>
      <c r="Q47" s="44" t="s">
        <v>149</v>
      </c>
      <c r="R47" s="64" t="s">
        <v>149</v>
      </c>
      <c r="S47" s="64" t="s">
        <v>149</v>
      </c>
      <c r="T47" s="64" t="s">
        <v>149</v>
      </c>
      <c r="U47" s="64" t="s">
        <v>149</v>
      </c>
      <c r="V47" s="64" t="s">
        <v>149</v>
      </c>
      <c r="W47" s="64" t="s">
        <v>56</v>
      </c>
    </row>
    <row r="48" spans="1:45" s="37" customFormat="1" ht="12.75" thickBot="1">
      <c r="A48" s="184" t="s">
        <v>24</v>
      </c>
      <c r="B48" s="92">
        <v>-4</v>
      </c>
      <c r="C48" s="92" t="s">
        <v>149</v>
      </c>
      <c r="D48" s="92" t="s">
        <v>149</v>
      </c>
      <c r="E48" s="92" t="s">
        <v>149</v>
      </c>
      <c r="F48" s="92" t="s">
        <v>149</v>
      </c>
      <c r="G48" s="92" t="s">
        <v>149</v>
      </c>
      <c r="H48" s="92" t="s">
        <v>149</v>
      </c>
      <c r="I48" s="92">
        <v>-12</v>
      </c>
      <c r="J48" s="92" t="s">
        <v>149</v>
      </c>
      <c r="K48" s="92" t="s">
        <v>149</v>
      </c>
      <c r="L48" s="92" t="s">
        <v>149</v>
      </c>
      <c r="M48" s="92" t="s">
        <v>149</v>
      </c>
      <c r="N48" s="92" t="s">
        <v>149</v>
      </c>
      <c r="O48" s="92" t="s">
        <v>149</v>
      </c>
      <c r="P48" s="92" t="s">
        <v>56</v>
      </c>
      <c r="Q48" s="92" t="s">
        <v>149</v>
      </c>
      <c r="R48" s="92" t="s">
        <v>149</v>
      </c>
      <c r="S48" s="92" t="s">
        <v>149</v>
      </c>
      <c r="T48" s="92" t="s">
        <v>149</v>
      </c>
      <c r="U48" s="92" t="s">
        <v>149</v>
      </c>
      <c r="V48" s="92" t="s">
        <v>149</v>
      </c>
      <c r="W48" s="92">
        <v>-2</v>
      </c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</row>
    <row r="49" ht="12">
      <c r="A49" s="28"/>
    </row>
    <row r="52" ht="12">
      <c r="A52" s="9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r:id="rId2"/>
  <customProperties>
    <customPr name="_pios_id" r:id="rId3"/>
  </customProperties>
  <ignoredErrors>
    <ignoredError sqref="K7:L11 L6 K12:L16 K19:L34 K42:L45 K38:L38 K41:L4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J42"/>
  <sheetViews>
    <sheetView tabSelected="1" workbookViewId="0" topLeftCell="A4">
      <selection activeCell="A4" sqref="A4"/>
    </sheetView>
  </sheetViews>
  <sheetFormatPr defaultColWidth="11.00390625" defaultRowHeight="14.25"/>
  <cols>
    <col min="1" max="10" width="11.00390625" style="31" customWidth="1"/>
    <col min="11" max="11" width="3.875" style="31" customWidth="1"/>
    <col min="12" max="16384" width="11.00390625" style="31" customWidth="1"/>
  </cols>
  <sheetData>
    <row r="6" ht="14.25"/>
    <row r="7" ht="14.25"/>
    <row r="8" ht="20.25">
      <c r="B8" s="30" t="s">
        <v>173</v>
      </c>
    </row>
    <row r="9" ht="14.25"/>
    <row r="10" ht="14.25"/>
    <row r="11" spans="3:10" ht="14.25">
      <c r="C11" s="32"/>
      <c r="D11" s="32"/>
      <c r="E11" s="32"/>
      <c r="F11" s="32"/>
      <c r="G11" s="32"/>
      <c r="H11" s="32"/>
      <c r="I11" s="32"/>
      <c r="J11" s="32"/>
    </row>
    <row r="12" spans="3:10" ht="14.25">
      <c r="C12" s="32"/>
      <c r="D12" s="32"/>
      <c r="E12" s="32"/>
      <c r="F12" s="32"/>
      <c r="G12" s="32"/>
      <c r="H12" s="32"/>
      <c r="I12" s="32"/>
      <c r="J12" s="32"/>
    </row>
    <row r="13" spans="2:10" ht="14.25">
      <c r="B13" s="212" t="s">
        <v>226</v>
      </c>
      <c r="C13" s="33"/>
      <c r="D13" s="33"/>
      <c r="E13" s="33"/>
      <c r="F13" s="33"/>
      <c r="G13" s="33"/>
      <c r="H13" s="33"/>
      <c r="I13" s="33"/>
      <c r="J13" s="33"/>
    </row>
    <row r="14" spans="2:10" ht="14.25">
      <c r="B14" s="212" t="s">
        <v>225</v>
      </c>
      <c r="C14" s="33"/>
      <c r="D14" s="33"/>
      <c r="E14" s="33"/>
      <c r="F14" s="33"/>
      <c r="G14" s="33"/>
      <c r="H14" s="33"/>
      <c r="I14" s="33"/>
      <c r="J14" s="33"/>
    </row>
    <row r="15" spans="2:10" ht="14.25">
      <c r="B15" s="32"/>
      <c r="C15" s="32"/>
      <c r="D15" s="32"/>
      <c r="E15" s="32"/>
      <c r="F15" s="32"/>
      <c r="G15" s="32"/>
      <c r="H15" s="32"/>
      <c r="I15" s="32"/>
      <c r="J15" s="32"/>
    </row>
    <row r="17" ht="15">
      <c r="B17" s="34" t="s">
        <v>174</v>
      </c>
    </row>
    <row r="18" ht="14.25">
      <c r="B18" s="31" t="s">
        <v>175</v>
      </c>
    </row>
    <row r="19" ht="14.25">
      <c r="B19" s="31" t="s">
        <v>176</v>
      </c>
    </row>
    <row r="20" ht="14.25">
      <c r="B20" s="31" t="s">
        <v>177</v>
      </c>
    </row>
    <row r="21" ht="14.25">
      <c r="B21" s="31" t="s">
        <v>178</v>
      </c>
    </row>
    <row r="22" ht="14.25">
      <c r="B22" s="31" t="s">
        <v>179</v>
      </c>
    </row>
    <row r="23" ht="14.25">
      <c r="B23" s="31" t="s">
        <v>180</v>
      </c>
    </row>
    <row r="25" ht="15">
      <c r="B25" s="34" t="s">
        <v>181</v>
      </c>
    </row>
    <row r="26" ht="14.25">
      <c r="B26" s="31" t="s">
        <v>182</v>
      </c>
    </row>
    <row r="27" ht="14.25">
      <c r="B27" s="31" t="s">
        <v>183</v>
      </c>
    </row>
    <row r="29" ht="15">
      <c r="B29" s="34" t="s">
        <v>184</v>
      </c>
    </row>
    <row r="30" ht="14.25">
      <c r="B30" s="31" t="s">
        <v>185</v>
      </c>
    </row>
    <row r="31" ht="14.25">
      <c r="B31" s="31" t="s">
        <v>186</v>
      </c>
    </row>
    <row r="32" ht="14.25">
      <c r="B32" s="31" t="s">
        <v>187</v>
      </c>
    </row>
    <row r="34" ht="15">
      <c r="B34" s="34" t="s">
        <v>188</v>
      </c>
    </row>
    <row r="35" ht="14.25">
      <c r="B35" s="31" t="s">
        <v>189</v>
      </c>
    </row>
    <row r="36" ht="14.25">
      <c r="B36" s="31" t="s">
        <v>190</v>
      </c>
    </row>
    <row r="37" ht="14.25">
      <c r="B37" s="31" t="s">
        <v>191</v>
      </c>
    </row>
    <row r="38" ht="14.25">
      <c r="B38" s="35" t="s">
        <v>192</v>
      </c>
    </row>
    <row r="39" ht="14.25">
      <c r="B39" s="35" t="s">
        <v>228</v>
      </c>
    </row>
    <row r="41" ht="15">
      <c r="B41" s="34" t="s">
        <v>193</v>
      </c>
    </row>
    <row r="42" ht="14.25">
      <c r="B42" s="35" t="s">
        <v>227</v>
      </c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76" r:id="rId3"/>
  <customProperties>
    <customPr name="_pios_id" r:id="rId4"/>
  </customPropertie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zoomScale="96" zoomScaleNormal="96" workbookViewId="0" topLeftCell="A1">
      <selection activeCell="A1" sqref="A1"/>
    </sheetView>
  </sheetViews>
  <sheetFormatPr defaultColWidth="9.00390625" defaultRowHeight="14.25"/>
  <cols>
    <col min="1" max="1" width="65.625" style="4" customWidth="1"/>
    <col min="2" max="7" width="8.75390625" style="4" hidden="1" customWidth="1"/>
    <col min="8" max="9" width="8.75390625" style="4" customWidth="1"/>
    <col min="10" max="13" width="9.125" style="4" hidden="1" customWidth="1"/>
    <col min="14" max="14" width="9.00390625" style="4" hidden="1" customWidth="1"/>
    <col min="15" max="16" width="9.00390625" style="6" customWidth="1"/>
    <col min="17" max="18" width="9.125" style="4" bestFit="1" customWidth="1"/>
    <col min="19" max="19" width="9.125" style="4" hidden="1" customWidth="1"/>
    <col min="20" max="20" width="9.00390625" style="6" customWidth="1"/>
    <col min="21" max="21" width="0" style="6" hidden="1" customWidth="1"/>
    <col min="22" max="23" width="9.00390625" style="6" customWidth="1"/>
    <col min="24" max="47" width="9.00390625" style="50" customWidth="1"/>
    <col min="48" max="16384" width="9.00390625" style="6" customWidth="1"/>
  </cols>
  <sheetData>
    <row r="1" spans="15:16" ht="12">
      <c r="O1" s="4"/>
      <c r="P1" s="4"/>
    </row>
    <row r="2" spans="1:23" ht="15" customHeight="1" thickBot="1">
      <c r="A2" s="182" t="s">
        <v>142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47" s="15" customFormat="1" ht="3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</row>
    <row r="4" spans="1:47" s="16" customFormat="1" ht="23.25" customHeight="1">
      <c r="A4" s="53"/>
      <c r="B4" s="173" t="s">
        <v>44</v>
      </c>
      <c r="C4" s="173" t="s">
        <v>45</v>
      </c>
      <c r="D4" s="173" t="s">
        <v>46</v>
      </c>
      <c r="E4" s="173" t="s">
        <v>47</v>
      </c>
      <c r="F4" s="173" t="s">
        <v>48</v>
      </c>
      <c r="G4" s="173" t="s">
        <v>163</v>
      </c>
      <c r="H4" s="173" t="s">
        <v>49</v>
      </c>
      <c r="I4" s="173" t="s">
        <v>50</v>
      </c>
      <c r="J4" s="173" t="s">
        <v>51</v>
      </c>
      <c r="K4" s="173" t="s">
        <v>52</v>
      </c>
      <c r="L4" s="173" t="s">
        <v>164</v>
      </c>
      <c r="M4" s="173" t="s">
        <v>53</v>
      </c>
      <c r="N4" s="173" t="s">
        <v>168</v>
      </c>
      <c r="O4" s="173" t="s">
        <v>54</v>
      </c>
      <c r="P4" s="173" t="s">
        <v>55</v>
      </c>
      <c r="Q4" s="173" t="s">
        <v>170</v>
      </c>
      <c r="R4" s="173" t="s">
        <v>206</v>
      </c>
      <c r="S4" s="173" t="s">
        <v>207</v>
      </c>
      <c r="T4" s="173" t="s">
        <v>213</v>
      </c>
      <c r="U4" s="173" t="s">
        <v>214</v>
      </c>
      <c r="V4" s="173" t="s">
        <v>216</v>
      </c>
      <c r="W4" s="173" t="s">
        <v>217</v>
      </c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</row>
    <row r="5" spans="1:23" ht="13.5" customHeight="1">
      <c r="A5" s="54"/>
      <c r="B5" s="55" t="s">
        <v>18</v>
      </c>
      <c r="C5" s="55" t="s">
        <v>18</v>
      </c>
      <c r="D5" s="55" t="s">
        <v>18</v>
      </c>
      <c r="E5" s="55" t="s">
        <v>18</v>
      </c>
      <c r="F5" s="55" t="s">
        <v>18</v>
      </c>
      <c r="G5" s="55" t="s">
        <v>18</v>
      </c>
      <c r="H5" s="55" t="s">
        <v>18</v>
      </c>
      <c r="I5" s="55" t="s">
        <v>18</v>
      </c>
      <c r="J5" s="55" t="s">
        <v>18</v>
      </c>
      <c r="K5" s="55" t="s">
        <v>18</v>
      </c>
      <c r="L5" s="55" t="s">
        <v>18</v>
      </c>
      <c r="M5" s="55" t="s">
        <v>18</v>
      </c>
      <c r="N5" s="55" t="s">
        <v>18</v>
      </c>
      <c r="O5" s="55" t="s">
        <v>18</v>
      </c>
      <c r="P5" s="55" t="s">
        <v>18</v>
      </c>
      <c r="Q5" s="55" t="s">
        <v>18</v>
      </c>
      <c r="R5" s="55" t="s">
        <v>18</v>
      </c>
      <c r="S5" s="55" t="s">
        <v>18</v>
      </c>
      <c r="T5" s="55" t="s">
        <v>18</v>
      </c>
      <c r="U5" s="55" t="s">
        <v>18</v>
      </c>
      <c r="V5" s="55" t="s">
        <v>18</v>
      </c>
      <c r="W5" s="55" t="s">
        <v>18</v>
      </c>
    </row>
    <row r="6" spans="1:47" s="36" customFormat="1" ht="12" customHeight="1">
      <c r="A6" s="177" t="s">
        <v>20</v>
      </c>
      <c r="B6" s="186">
        <v>11761</v>
      </c>
      <c r="C6" s="186">
        <v>3054</v>
      </c>
      <c r="D6" s="186">
        <v>3210</v>
      </c>
      <c r="E6" s="186">
        <v>6264</v>
      </c>
      <c r="F6" s="186">
        <v>3020</v>
      </c>
      <c r="G6" s="186">
        <v>9284</v>
      </c>
      <c r="H6" s="186">
        <v>2798</v>
      </c>
      <c r="I6" s="175">
        <v>12082</v>
      </c>
      <c r="J6" s="175">
        <v>2875</v>
      </c>
      <c r="K6" s="175">
        <v>2990</v>
      </c>
      <c r="L6" s="175">
        <v>5865</v>
      </c>
      <c r="M6" s="175">
        <v>3022</v>
      </c>
      <c r="N6" s="175">
        <v>8887</v>
      </c>
      <c r="O6" s="175">
        <v>3017</v>
      </c>
      <c r="P6" s="175">
        <v>11904</v>
      </c>
      <c r="Q6" s="175">
        <v>3586</v>
      </c>
      <c r="R6" s="175">
        <v>3498</v>
      </c>
      <c r="S6" s="175">
        <v>7084</v>
      </c>
      <c r="T6" s="130">
        <v>3532</v>
      </c>
      <c r="U6" s="130">
        <v>10616</v>
      </c>
      <c r="V6" s="130">
        <v>3522</v>
      </c>
      <c r="W6" s="130">
        <v>14138</v>
      </c>
      <c r="X6" s="189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</row>
    <row r="7" spans="1:47" s="19" customFormat="1" ht="12" customHeight="1">
      <c r="A7" s="149" t="s">
        <v>21</v>
      </c>
      <c r="B7" s="166">
        <v>-9609</v>
      </c>
      <c r="C7" s="166">
        <v>-2414</v>
      </c>
      <c r="D7" s="166">
        <v>-2418</v>
      </c>
      <c r="E7" s="166">
        <v>-4832</v>
      </c>
      <c r="F7" s="166">
        <v>-2273</v>
      </c>
      <c r="G7" s="166">
        <v>-7105</v>
      </c>
      <c r="H7" s="166">
        <v>-2333</v>
      </c>
      <c r="I7" s="166">
        <v>-9438</v>
      </c>
      <c r="J7" s="129">
        <v>-2.077</v>
      </c>
      <c r="K7" s="166">
        <v>-2143</v>
      </c>
      <c r="L7" s="166">
        <v>-4220</v>
      </c>
      <c r="M7" s="166">
        <v>-2136</v>
      </c>
      <c r="N7" s="166">
        <v>-6356</v>
      </c>
      <c r="O7" s="128">
        <v>-2255</v>
      </c>
      <c r="P7" s="128">
        <v>-8611</v>
      </c>
      <c r="Q7" s="128">
        <v>-2388</v>
      </c>
      <c r="R7" s="128">
        <v>-2358</v>
      </c>
      <c r="S7" s="166">
        <v>-4746</v>
      </c>
      <c r="T7" s="128">
        <v>-2298</v>
      </c>
      <c r="U7" s="166">
        <v>-7044</v>
      </c>
      <c r="V7" s="128">
        <v>-2264</v>
      </c>
      <c r="W7" s="166">
        <v>-9308</v>
      </c>
      <c r="X7" s="189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</row>
    <row r="8" spans="1:47" s="37" customFormat="1" ht="12" customHeight="1">
      <c r="A8" s="178" t="s">
        <v>22</v>
      </c>
      <c r="B8" s="127">
        <v>2152</v>
      </c>
      <c r="C8" s="127">
        <v>640</v>
      </c>
      <c r="D8" s="127">
        <v>792</v>
      </c>
      <c r="E8" s="127">
        <v>1432</v>
      </c>
      <c r="F8" s="127">
        <v>747</v>
      </c>
      <c r="G8" s="127">
        <v>2179</v>
      </c>
      <c r="H8" s="127">
        <v>465</v>
      </c>
      <c r="I8" s="127">
        <v>2644</v>
      </c>
      <c r="J8" s="127">
        <v>798</v>
      </c>
      <c r="K8" s="164">
        <v>847</v>
      </c>
      <c r="L8" s="127">
        <v>1645</v>
      </c>
      <c r="M8" s="164">
        <v>886</v>
      </c>
      <c r="N8" s="127">
        <v>2531</v>
      </c>
      <c r="O8" s="126">
        <v>762</v>
      </c>
      <c r="P8" s="126">
        <v>3293</v>
      </c>
      <c r="Q8" s="127">
        <v>1198</v>
      </c>
      <c r="R8" s="127">
        <v>1140</v>
      </c>
      <c r="S8" s="127">
        <v>2338</v>
      </c>
      <c r="T8" s="127">
        <v>1234</v>
      </c>
      <c r="U8" s="127">
        <v>3572</v>
      </c>
      <c r="V8" s="127">
        <v>1258</v>
      </c>
      <c r="W8" s="127">
        <v>4830</v>
      </c>
      <c r="X8" s="189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</row>
    <row r="9" spans="1:47" s="15" customFormat="1" ht="12">
      <c r="A9" s="125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63"/>
      <c r="P9" s="163"/>
      <c r="Q9" s="124"/>
      <c r="R9" s="123"/>
      <c r="S9" s="123"/>
      <c r="T9" s="123"/>
      <c r="U9" s="123"/>
      <c r="V9" s="123"/>
      <c r="W9" s="123"/>
      <c r="X9" s="189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</row>
    <row r="10" spans="1:24" ht="12" customHeight="1">
      <c r="A10" s="169" t="s">
        <v>23</v>
      </c>
      <c r="B10" s="43">
        <v>-1097</v>
      </c>
      <c r="C10" s="43">
        <v>-296</v>
      </c>
      <c r="D10" s="43">
        <v>-336</v>
      </c>
      <c r="E10" s="43">
        <v>-632</v>
      </c>
      <c r="F10" s="43">
        <v>-304</v>
      </c>
      <c r="G10" s="43">
        <v>-936</v>
      </c>
      <c r="H10" s="43">
        <v>-321</v>
      </c>
      <c r="I10" s="43">
        <v>-1257</v>
      </c>
      <c r="J10" s="43">
        <v>-314</v>
      </c>
      <c r="K10" s="44">
        <v>-344</v>
      </c>
      <c r="L10" s="44">
        <v>-658</v>
      </c>
      <c r="M10" s="44">
        <v>-330</v>
      </c>
      <c r="N10" s="44">
        <v>-988</v>
      </c>
      <c r="O10" s="47">
        <v>-335</v>
      </c>
      <c r="P10" s="47">
        <v>-1323</v>
      </c>
      <c r="Q10" s="43">
        <v>-346</v>
      </c>
      <c r="R10" s="43">
        <v>-344</v>
      </c>
      <c r="S10" s="64">
        <v>-690</v>
      </c>
      <c r="T10" s="43">
        <v>-327</v>
      </c>
      <c r="U10" s="64">
        <v>-1017</v>
      </c>
      <c r="V10" s="43">
        <v>-335</v>
      </c>
      <c r="W10" s="43">
        <v>-1352</v>
      </c>
      <c r="X10" s="189"/>
    </row>
    <row r="11" spans="1:24" ht="12" customHeight="1">
      <c r="A11" s="169" t="s">
        <v>24</v>
      </c>
      <c r="B11" s="121">
        <v>-212</v>
      </c>
      <c r="C11" s="121">
        <v>-61</v>
      </c>
      <c r="D11" s="121">
        <v>-64</v>
      </c>
      <c r="E11" s="121">
        <v>-125</v>
      </c>
      <c r="F11" s="121">
        <v>-63</v>
      </c>
      <c r="G11" s="121">
        <v>-188</v>
      </c>
      <c r="H11" s="121">
        <v>-69</v>
      </c>
      <c r="I11" s="121">
        <v>-257</v>
      </c>
      <c r="J11" s="121">
        <v>-63</v>
      </c>
      <c r="K11" s="121">
        <v>-62</v>
      </c>
      <c r="L11" s="121">
        <v>-125</v>
      </c>
      <c r="M11" s="121">
        <v>-67</v>
      </c>
      <c r="N11" s="121">
        <v>-192</v>
      </c>
      <c r="O11" s="148">
        <v>-67</v>
      </c>
      <c r="P11" s="148">
        <v>-259</v>
      </c>
      <c r="Q11" s="121">
        <v>-64</v>
      </c>
      <c r="R11" s="162">
        <v>-68</v>
      </c>
      <c r="S11" s="162">
        <v>-132</v>
      </c>
      <c r="T11" s="162">
        <v>-68</v>
      </c>
      <c r="U11" s="162">
        <v>-200</v>
      </c>
      <c r="V11" s="162">
        <v>-74</v>
      </c>
      <c r="W11" s="162">
        <v>-274</v>
      </c>
      <c r="X11" s="189"/>
    </row>
    <row r="12" spans="1:24" ht="12" customHeight="1">
      <c r="A12" s="169" t="s">
        <v>25</v>
      </c>
      <c r="B12" s="121">
        <v>-343</v>
      </c>
      <c r="C12" s="121">
        <v>-93</v>
      </c>
      <c r="D12" s="121">
        <v>-116</v>
      </c>
      <c r="E12" s="121">
        <v>-209</v>
      </c>
      <c r="F12" s="121">
        <v>-139</v>
      </c>
      <c r="G12" s="121">
        <v>-348</v>
      </c>
      <c r="H12" s="121">
        <v>-132</v>
      </c>
      <c r="I12" s="121">
        <v>-480</v>
      </c>
      <c r="J12" s="121">
        <v>-114</v>
      </c>
      <c r="K12" s="121">
        <v>-100</v>
      </c>
      <c r="L12" s="121">
        <v>-214</v>
      </c>
      <c r="M12" s="121">
        <v>-103</v>
      </c>
      <c r="N12" s="121">
        <v>-317</v>
      </c>
      <c r="O12" s="148">
        <v>-134</v>
      </c>
      <c r="P12" s="148">
        <v>-451</v>
      </c>
      <c r="Q12" s="121">
        <v>-113</v>
      </c>
      <c r="R12" s="162">
        <v>-114</v>
      </c>
      <c r="S12" s="162">
        <v>-227</v>
      </c>
      <c r="T12" s="162">
        <v>-120</v>
      </c>
      <c r="U12" s="162">
        <v>-347</v>
      </c>
      <c r="V12" s="162">
        <v>-134</v>
      </c>
      <c r="W12" s="162">
        <v>-481</v>
      </c>
      <c r="X12" s="189"/>
    </row>
    <row r="13" spans="1:24" ht="12" customHeight="1">
      <c r="A13" s="169" t="s">
        <v>26</v>
      </c>
      <c r="B13" s="121">
        <v>97</v>
      </c>
      <c r="C13" s="121">
        <v>42</v>
      </c>
      <c r="D13" s="121">
        <v>9</v>
      </c>
      <c r="E13" s="121">
        <v>51</v>
      </c>
      <c r="F13" s="121">
        <v>73</v>
      </c>
      <c r="G13" s="121">
        <v>124</v>
      </c>
      <c r="H13" s="121">
        <v>4</v>
      </c>
      <c r="I13" s="121">
        <v>128</v>
      </c>
      <c r="J13" s="121">
        <v>50</v>
      </c>
      <c r="K13" s="121">
        <v>35</v>
      </c>
      <c r="L13" s="121">
        <v>85</v>
      </c>
      <c r="M13" s="121">
        <v>29</v>
      </c>
      <c r="N13" s="121">
        <v>114</v>
      </c>
      <c r="O13" s="148">
        <v>12</v>
      </c>
      <c r="P13" s="148">
        <v>126</v>
      </c>
      <c r="Q13" s="121">
        <v>24</v>
      </c>
      <c r="R13" s="162">
        <v>87</v>
      </c>
      <c r="S13" s="162">
        <v>111</v>
      </c>
      <c r="T13" s="162">
        <v>6</v>
      </c>
      <c r="U13" s="162">
        <v>117</v>
      </c>
      <c r="V13" s="162">
        <v>28</v>
      </c>
      <c r="W13" s="162">
        <v>145</v>
      </c>
      <c r="X13" s="189"/>
    </row>
    <row r="14" spans="1:24" ht="12" customHeight="1">
      <c r="A14" s="169" t="s">
        <v>27</v>
      </c>
      <c r="B14" s="120">
        <v>-80</v>
      </c>
      <c r="C14" s="120">
        <v>-26</v>
      </c>
      <c r="D14" s="120">
        <v>-18</v>
      </c>
      <c r="E14" s="120">
        <v>-44</v>
      </c>
      <c r="F14" s="120">
        <v>-27</v>
      </c>
      <c r="G14" s="120">
        <v>-71</v>
      </c>
      <c r="H14" s="120">
        <v>-27</v>
      </c>
      <c r="I14" s="120">
        <v>-98</v>
      </c>
      <c r="J14" s="120">
        <v>-17</v>
      </c>
      <c r="K14" s="120">
        <v>-12</v>
      </c>
      <c r="L14" s="120">
        <v>-29</v>
      </c>
      <c r="M14" s="120">
        <v>-9</v>
      </c>
      <c r="N14" s="120">
        <v>-38</v>
      </c>
      <c r="O14" s="128">
        <v>-17</v>
      </c>
      <c r="P14" s="128">
        <v>-55</v>
      </c>
      <c r="Q14" s="120">
        <v>-11</v>
      </c>
      <c r="R14" s="118">
        <v>-14</v>
      </c>
      <c r="S14" s="118">
        <v>-25</v>
      </c>
      <c r="T14" s="118">
        <v>-20</v>
      </c>
      <c r="U14" s="118">
        <v>-45</v>
      </c>
      <c r="V14" s="118">
        <v>-15</v>
      </c>
      <c r="W14" s="118">
        <v>-60</v>
      </c>
      <c r="X14" s="189"/>
    </row>
    <row r="15" spans="1:47" s="37" customFormat="1" ht="12" customHeight="1">
      <c r="A15" s="178" t="s">
        <v>57</v>
      </c>
      <c r="B15" s="164">
        <v>517</v>
      </c>
      <c r="C15" s="164">
        <v>206</v>
      </c>
      <c r="D15" s="164">
        <v>267</v>
      </c>
      <c r="E15" s="164">
        <v>473</v>
      </c>
      <c r="F15" s="164">
        <v>287</v>
      </c>
      <c r="G15" s="164">
        <v>760</v>
      </c>
      <c r="H15" s="164">
        <v>-80</v>
      </c>
      <c r="I15" s="164">
        <v>680</v>
      </c>
      <c r="J15" s="164">
        <v>340</v>
      </c>
      <c r="K15" s="117">
        <v>364</v>
      </c>
      <c r="L15" s="117">
        <v>704</v>
      </c>
      <c r="M15" s="117">
        <v>406</v>
      </c>
      <c r="N15" s="127">
        <v>1110</v>
      </c>
      <c r="O15" s="126">
        <v>221</v>
      </c>
      <c r="P15" s="126">
        <v>1331</v>
      </c>
      <c r="Q15" s="164">
        <v>688</v>
      </c>
      <c r="R15" s="116">
        <v>687</v>
      </c>
      <c r="S15" s="175">
        <v>1375</v>
      </c>
      <c r="T15" s="116">
        <v>705</v>
      </c>
      <c r="U15" s="175">
        <v>2080</v>
      </c>
      <c r="V15" s="186">
        <v>728</v>
      </c>
      <c r="W15" s="186">
        <v>2808</v>
      </c>
      <c r="X15" s="18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</row>
    <row r="16" spans="1:47" s="15" customFormat="1" ht="12">
      <c r="A16" s="115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3"/>
      <c r="P16" s="113"/>
      <c r="Q16" s="114"/>
      <c r="R16" s="112"/>
      <c r="S16" s="112"/>
      <c r="T16" s="112"/>
      <c r="U16" s="112"/>
      <c r="V16" s="112"/>
      <c r="W16" s="112"/>
      <c r="X16" s="189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</row>
    <row r="17" spans="1:24" ht="12" customHeight="1">
      <c r="A17" s="169" t="s">
        <v>165</v>
      </c>
      <c r="B17" s="44">
        <v>-15</v>
      </c>
      <c r="C17" s="44">
        <v>6</v>
      </c>
      <c r="D17" s="44">
        <v>-6</v>
      </c>
      <c r="E17" s="44">
        <v>0</v>
      </c>
      <c r="F17" s="44">
        <v>-4</v>
      </c>
      <c r="G17" s="44">
        <v>-4</v>
      </c>
      <c r="H17" s="44">
        <v>-6</v>
      </c>
      <c r="I17" s="44">
        <v>-10</v>
      </c>
      <c r="J17" s="44">
        <v>-5</v>
      </c>
      <c r="K17" s="44">
        <v>-5</v>
      </c>
      <c r="L17" s="44">
        <v>-10</v>
      </c>
      <c r="M17" s="44">
        <v>-3</v>
      </c>
      <c r="N17" s="44">
        <v>-13</v>
      </c>
      <c r="O17" s="47">
        <v>-7</v>
      </c>
      <c r="P17" s="47">
        <v>-20</v>
      </c>
      <c r="Q17" s="44">
        <v>-6</v>
      </c>
      <c r="R17" s="64">
        <v>-6</v>
      </c>
      <c r="S17" s="64">
        <v>-12</v>
      </c>
      <c r="T17" s="64">
        <v>-6</v>
      </c>
      <c r="U17" s="64">
        <v>-18</v>
      </c>
      <c r="V17" s="64">
        <v>-5</v>
      </c>
      <c r="W17" s="64">
        <v>-23</v>
      </c>
      <c r="X17" s="189"/>
    </row>
    <row r="18" spans="1:24" ht="12" customHeight="1">
      <c r="A18" s="169" t="s">
        <v>41</v>
      </c>
      <c r="B18" s="44" t="s">
        <v>56</v>
      </c>
      <c r="C18" s="44" t="s">
        <v>56</v>
      </c>
      <c r="D18" s="44" t="s">
        <v>56</v>
      </c>
      <c r="E18" s="44" t="s">
        <v>56</v>
      </c>
      <c r="F18" s="44" t="s">
        <v>56</v>
      </c>
      <c r="G18" s="44" t="s">
        <v>56</v>
      </c>
      <c r="H18" s="44">
        <v>1</v>
      </c>
      <c r="I18" s="44">
        <v>1</v>
      </c>
      <c r="J18" s="44">
        <v>0</v>
      </c>
      <c r="K18" s="44" t="s">
        <v>56</v>
      </c>
      <c r="L18" s="44" t="s">
        <v>56</v>
      </c>
      <c r="M18" s="44">
        <v>0</v>
      </c>
      <c r="N18" s="44">
        <v>0</v>
      </c>
      <c r="O18" s="47" t="s">
        <v>149</v>
      </c>
      <c r="P18" s="47" t="s">
        <v>149</v>
      </c>
      <c r="Q18" s="44" t="s">
        <v>149</v>
      </c>
      <c r="R18" s="64" t="s">
        <v>149</v>
      </c>
      <c r="S18" s="64" t="s">
        <v>149</v>
      </c>
      <c r="T18" s="64" t="s">
        <v>149</v>
      </c>
      <c r="U18" s="64" t="s">
        <v>149</v>
      </c>
      <c r="V18" s="64" t="s">
        <v>149</v>
      </c>
      <c r="W18" s="64" t="s">
        <v>149</v>
      </c>
      <c r="X18" s="189"/>
    </row>
    <row r="19" spans="1:24" ht="12" customHeight="1">
      <c r="A19" s="169" t="s">
        <v>202</v>
      </c>
      <c r="B19" s="44">
        <v>30</v>
      </c>
      <c r="C19" s="44">
        <v>1</v>
      </c>
      <c r="D19" s="44">
        <v>1</v>
      </c>
      <c r="E19" s="44">
        <v>2</v>
      </c>
      <c r="F19" s="44">
        <v>1</v>
      </c>
      <c r="G19" s="44">
        <v>3</v>
      </c>
      <c r="H19" s="44">
        <v>1</v>
      </c>
      <c r="I19" s="44">
        <v>4</v>
      </c>
      <c r="J19" s="44">
        <v>3</v>
      </c>
      <c r="K19" s="44">
        <v>2</v>
      </c>
      <c r="L19" s="44">
        <v>5</v>
      </c>
      <c r="M19" s="44">
        <v>5</v>
      </c>
      <c r="N19" s="44">
        <v>10</v>
      </c>
      <c r="O19" s="47">
        <v>9</v>
      </c>
      <c r="P19" s="47">
        <v>19</v>
      </c>
      <c r="Q19" s="44">
        <v>3</v>
      </c>
      <c r="R19" s="64">
        <v>8</v>
      </c>
      <c r="S19" s="64">
        <v>11</v>
      </c>
      <c r="T19" s="64">
        <v>5</v>
      </c>
      <c r="U19" s="64">
        <v>16</v>
      </c>
      <c r="V19" s="64">
        <v>5</v>
      </c>
      <c r="W19" s="64">
        <v>21</v>
      </c>
      <c r="X19" s="189"/>
    </row>
    <row r="20" spans="1:24" ht="12" customHeight="1">
      <c r="A20" s="169" t="s">
        <v>203</v>
      </c>
      <c r="B20" s="44">
        <v>-104</v>
      </c>
      <c r="C20" s="44">
        <v>-27</v>
      </c>
      <c r="D20" s="44">
        <v>-25</v>
      </c>
      <c r="E20" s="44">
        <v>-52</v>
      </c>
      <c r="F20" s="44">
        <v>-24</v>
      </c>
      <c r="G20" s="44">
        <v>-76</v>
      </c>
      <c r="H20" s="44">
        <v>-13</v>
      </c>
      <c r="I20" s="44">
        <v>-89</v>
      </c>
      <c r="J20" s="44">
        <v>-51</v>
      </c>
      <c r="K20" s="44">
        <v>-30</v>
      </c>
      <c r="L20" s="44">
        <v>-81</v>
      </c>
      <c r="M20" s="44">
        <v>-29</v>
      </c>
      <c r="N20" s="44">
        <v>-110</v>
      </c>
      <c r="O20" s="47">
        <v>-23</v>
      </c>
      <c r="P20" s="47">
        <v>-133</v>
      </c>
      <c r="Q20" s="44">
        <v>-41</v>
      </c>
      <c r="R20" s="64">
        <v>-30</v>
      </c>
      <c r="S20" s="64">
        <v>-71</v>
      </c>
      <c r="T20" s="64">
        <v>-27</v>
      </c>
      <c r="U20" s="64">
        <v>-98</v>
      </c>
      <c r="V20" s="64">
        <v>-22</v>
      </c>
      <c r="W20" s="64">
        <v>-120</v>
      </c>
      <c r="X20" s="189"/>
    </row>
    <row r="21" spans="1:24" ht="12" customHeight="1">
      <c r="A21" s="169" t="s">
        <v>204</v>
      </c>
      <c r="B21" s="44">
        <v>-47</v>
      </c>
      <c r="C21" s="44">
        <v>-21</v>
      </c>
      <c r="D21" s="44">
        <v>-16</v>
      </c>
      <c r="E21" s="44">
        <v>-37</v>
      </c>
      <c r="F21" s="44">
        <v>-29</v>
      </c>
      <c r="G21" s="44">
        <v>-66</v>
      </c>
      <c r="H21" s="44">
        <v>-15</v>
      </c>
      <c r="I21" s="44">
        <v>-81</v>
      </c>
      <c r="J21" s="44">
        <v>-25</v>
      </c>
      <c r="K21" s="44">
        <v>-12</v>
      </c>
      <c r="L21" s="44">
        <v>-37</v>
      </c>
      <c r="M21" s="44">
        <v>-14</v>
      </c>
      <c r="N21" s="44">
        <v>-51</v>
      </c>
      <c r="O21" s="47">
        <v>-11</v>
      </c>
      <c r="P21" s="47">
        <v>-62</v>
      </c>
      <c r="Q21" s="44">
        <v>-10</v>
      </c>
      <c r="R21" s="64">
        <v>-6</v>
      </c>
      <c r="S21" s="64">
        <v>-16</v>
      </c>
      <c r="T21" s="64">
        <v>-7</v>
      </c>
      <c r="U21" s="64">
        <v>-23</v>
      </c>
      <c r="V21" s="64">
        <v>-5</v>
      </c>
      <c r="W21" s="64">
        <v>-28</v>
      </c>
      <c r="X21" s="189"/>
    </row>
    <row r="22" spans="1:47" s="37" customFormat="1" ht="12" customHeight="1">
      <c r="A22" s="111" t="s">
        <v>35</v>
      </c>
      <c r="B22" s="164">
        <v>-136</v>
      </c>
      <c r="C22" s="164">
        <v>-41</v>
      </c>
      <c r="D22" s="164">
        <v>-46</v>
      </c>
      <c r="E22" s="164">
        <v>-87</v>
      </c>
      <c r="F22" s="164">
        <v>-56</v>
      </c>
      <c r="G22" s="164">
        <v>-143</v>
      </c>
      <c r="H22" s="164">
        <v>-32</v>
      </c>
      <c r="I22" s="164">
        <v>-175</v>
      </c>
      <c r="J22" s="164">
        <v>-78</v>
      </c>
      <c r="K22" s="117">
        <v>-45</v>
      </c>
      <c r="L22" s="117">
        <v>-123</v>
      </c>
      <c r="M22" s="117">
        <v>-41</v>
      </c>
      <c r="N22" s="117">
        <v>-164</v>
      </c>
      <c r="O22" s="126">
        <v>-32</v>
      </c>
      <c r="P22" s="126">
        <v>-196</v>
      </c>
      <c r="Q22" s="164">
        <v>-54</v>
      </c>
      <c r="R22" s="116">
        <v>-34</v>
      </c>
      <c r="S22" s="116">
        <v>-88</v>
      </c>
      <c r="T22" s="116">
        <v>-35</v>
      </c>
      <c r="U22" s="116">
        <v>-123</v>
      </c>
      <c r="V22" s="187">
        <v>-27</v>
      </c>
      <c r="W22" s="187">
        <v>-150</v>
      </c>
      <c r="X22" s="189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</row>
    <row r="23" spans="1:47" s="15" customFormat="1" ht="6" customHeight="1">
      <c r="A23" s="110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63"/>
      <c r="P23" s="163"/>
      <c r="Q23" s="124"/>
      <c r="R23" s="123"/>
      <c r="S23" s="123"/>
      <c r="T23" s="123"/>
      <c r="U23" s="123"/>
      <c r="V23" s="123"/>
      <c r="W23" s="123"/>
      <c r="X23" s="189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</row>
    <row r="24" spans="1:47" s="37" customFormat="1" ht="12" customHeight="1">
      <c r="A24" s="178" t="s">
        <v>28</v>
      </c>
      <c r="B24" s="147">
        <v>381</v>
      </c>
      <c r="C24" s="147">
        <v>165</v>
      </c>
      <c r="D24" s="147">
        <v>221</v>
      </c>
      <c r="E24" s="147">
        <v>386</v>
      </c>
      <c r="F24" s="147">
        <v>231</v>
      </c>
      <c r="G24" s="147">
        <v>617</v>
      </c>
      <c r="H24" s="147">
        <v>-112</v>
      </c>
      <c r="I24" s="147">
        <v>505</v>
      </c>
      <c r="J24" s="147">
        <v>262</v>
      </c>
      <c r="K24" s="117">
        <v>319</v>
      </c>
      <c r="L24" s="117">
        <v>581</v>
      </c>
      <c r="M24" s="117">
        <v>365</v>
      </c>
      <c r="N24" s="117">
        <v>946</v>
      </c>
      <c r="O24" s="161">
        <v>189</v>
      </c>
      <c r="P24" s="161">
        <v>1135</v>
      </c>
      <c r="Q24" s="147">
        <v>634</v>
      </c>
      <c r="R24" s="116">
        <v>653</v>
      </c>
      <c r="S24" s="175">
        <v>1287</v>
      </c>
      <c r="T24" s="116">
        <v>670</v>
      </c>
      <c r="U24" s="175">
        <v>1957</v>
      </c>
      <c r="V24" s="187">
        <v>701</v>
      </c>
      <c r="W24" s="186">
        <v>2658</v>
      </c>
      <c r="X24" s="189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</row>
    <row r="25" spans="1:47" s="15" customFormat="1" ht="12">
      <c r="A25" s="110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7"/>
      <c r="P25" s="107"/>
      <c r="Q25" s="108"/>
      <c r="R25" s="106"/>
      <c r="S25" s="106"/>
      <c r="T25" s="106"/>
      <c r="U25" s="106"/>
      <c r="V25" s="106"/>
      <c r="W25" s="106"/>
      <c r="X25" s="189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</row>
    <row r="26" spans="1:24" ht="12" customHeight="1">
      <c r="A26" s="105" t="s">
        <v>29</v>
      </c>
      <c r="B26" s="44">
        <v>-104</v>
      </c>
      <c r="C26" s="44">
        <v>-47</v>
      </c>
      <c r="D26" s="44">
        <v>-67</v>
      </c>
      <c r="E26" s="44">
        <v>-114</v>
      </c>
      <c r="F26" s="44">
        <v>-70</v>
      </c>
      <c r="G26" s="44">
        <v>-184</v>
      </c>
      <c r="H26" s="44">
        <v>31</v>
      </c>
      <c r="I26" s="44">
        <v>-153</v>
      </c>
      <c r="J26" s="44">
        <v>-78</v>
      </c>
      <c r="K26" s="104">
        <v>-86</v>
      </c>
      <c r="L26" s="104">
        <v>-164</v>
      </c>
      <c r="M26" s="104">
        <v>-104</v>
      </c>
      <c r="N26" s="104">
        <v>-268</v>
      </c>
      <c r="O26" s="47">
        <v>-61</v>
      </c>
      <c r="P26" s="47">
        <v>-329</v>
      </c>
      <c r="Q26" s="44">
        <v>-165</v>
      </c>
      <c r="R26" s="103">
        <v>-167</v>
      </c>
      <c r="S26" s="103">
        <v>-332</v>
      </c>
      <c r="T26" s="103">
        <v>-177</v>
      </c>
      <c r="U26" s="103">
        <v>-509</v>
      </c>
      <c r="V26" s="188">
        <v>-132</v>
      </c>
      <c r="W26" s="188">
        <v>-641</v>
      </c>
      <c r="X26" s="189"/>
    </row>
    <row r="27" spans="1:47" s="18" customFormat="1" ht="6" customHeight="1">
      <c r="A27" s="17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1"/>
      <c r="P27" s="101"/>
      <c r="Q27" s="102"/>
      <c r="R27" s="100"/>
      <c r="S27" s="100"/>
      <c r="T27" s="100"/>
      <c r="U27" s="100"/>
      <c r="V27" s="100"/>
      <c r="W27" s="100"/>
      <c r="X27" s="189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</row>
    <row r="28" spans="1:47" s="37" customFormat="1" ht="12">
      <c r="A28" s="178" t="s">
        <v>36</v>
      </c>
      <c r="B28" s="164">
        <v>277</v>
      </c>
      <c r="C28" s="164">
        <v>118</v>
      </c>
      <c r="D28" s="164">
        <v>154</v>
      </c>
      <c r="E28" s="164">
        <v>272</v>
      </c>
      <c r="F28" s="164">
        <v>161</v>
      </c>
      <c r="G28" s="164">
        <v>433</v>
      </c>
      <c r="H28" s="164">
        <v>-81</v>
      </c>
      <c r="I28" s="164">
        <v>352</v>
      </c>
      <c r="J28" s="164">
        <v>184</v>
      </c>
      <c r="K28" s="164">
        <v>233</v>
      </c>
      <c r="L28" s="164">
        <v>417</v>
      </c>
      <c r="M28" s="164">
        <v>261</v>
      </c>
      <c r="N28" s="164">
        <v>678</v>
      </c>
      <c r="O28" s="126">
        <v>128</v>
      </c>
      <c r="P28" s="126">
        <v>806</v>
      </c>
      <c r="Q28" s="164">
        <v>469</v>
      </c>
      <c r="R28" s="99">
        <v>486</v>
      </c>
      <c r="S28" s="99">
        <v>955</v>
      </c>
      <c r="T28" s="99">
        <v>493</v>
      </c>
      <c r="U28" s="186">
        <v>1448</v>
      </c>
      <c r="V28" s="99">
        <v>569</v>
      </c>
      <c r="W28" s="186">
        <v>2017</v>
      </c>
      <c r="X28" s="189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</row>
    <row r="29" spans="1:24" ht="12">
      <c r="A29" s="98" t="s">
        <v>42</v>
      </c>
      <c r="B29" s="44">
        <v>5</v>
      </c>
      <c r="C29" s="44">
        <v>3</v>
      </c>
      <c r="D29" s="44">
        <v>2</v>
      </c>
      <c r="E29" s="44">
        <v>5</v>
      </c>
      <c r="F29" s="44">
        <v>1</v>
      </c>
      <c r="G29" s="44">
        <v>6</v>
      </c>
      <c r="H29" s="44">
        <v>3</v>
      </c>
      <c r="I29" s="44">
        <v>9</v>
      </c>
      <c r="J29" s="44">
        <v>2</v>
      </c>
      <c r="K29" s="104">
        <v>3</v>
      </c>
      <c r="L29" s="104">
        <v>5</v>
      </c>
      <c r="M29" s="104">
        <v>2</v>
      </c>
      <c r="N29" s="104">
        <v>7</v>
      </c>
      <c r="O29" s="47">
        <v>4</v>
      </c>
      <c r="P29" s="47">
        <v>11</v>
      </c>
      <c r="Q29" s="44">
        <v>1</v>
      </c>
      <c r="R29" s="103">
        <v>2</v>
      </c>
      <c r="S29" s="103">
        <v>3</v>
      </c>
      <c r="T29" s="103">
        <v>2</v>
      </c>
      <c r="U29" s="103">
        <v>5</v>
      </c>
      <c r="V29" s="188">
        <v>3</v>
      </c>
      <c r="W29" s="188">
        <v>8</v>
      </c>
      <c r="X29" s="189"/>
    </row>
    <row r="30" spans="1:24" ht="12">
      <c r="A30" s="97" t="s">
        <v>43</v>
      </c>
      <c r="B30" s="96">
        <v>272</v>
      </c>
      <c r="C30" s="96">
        <v>115</v>
      </c>
      <c r="D30" s="96">
        <v>152</v>
      </c>
      <c r="E30" s="96">
        <v>267</v>
      </c>
      <c r="F30" s="96">
        <v>160</v>
      </c>
      <c r="G30" s="96">
        <v>427</v>
      </c>
      <c r="H30" s="96">
        <v>-84</v>
      </c>
      <c r="I30" s="96">
        <v>343</v>
      </c>
      <c r="J30" s="96">
        <v>182</v>
      </c>
      <c r="K30" s="96">
        <v>230</v>
      </c>
      <c r="L30" s="96">
        <v>412</v>
      </c>
      <c r="M30" s="96">
        <v>259</v>
      </c>
      <c r="N30" s="96">
        <v>671</v>
      </c>
      <c r="O30" s="146">
        <v>124</v>
      </c>
      <c r="P30" s="146">
        <v>795</v>
      </c>
      <c r="Q30" s="96">
        <v>468</v>
      </c>
      <c r="R30" s="160">
        <v>484</v>
      </c>
      <c r="S30" s="160">
        <v>952</v>
      </c>
      <c r="T30" s="160">
        <v>491</v>
      </c>
      <c r="U30" s="160">
        <v>1443</v>
      </c>
      <c r="V30" s="160">
        <v>566</v>
      </c>
      <c r="W30" s="191">
        <v>2009</v>
      </c>
      <c r="X30" s="189"/>
    </row>
    <row r="31" spans="1:47" s="15" customFormat="1" ht="6" customHeight="1">
      <c r="A31" s="95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6"/>
      <c r="P31" s="106"/>
      <c r="Q31" s="108"/>
      <c r="R31" s="106"/>
      <c r="S31" s="106"/>
      <c r="T31" s="106"/>
      <c r="U31" s="106"/>
      <c r="V31" s="106"/>
      <c r="W31" s="106"/>
      <c r="X31" s="189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</row>
    <row r="32" spans="1:47" s="37" customFormat="1" ht="12" customHeight="1">
      <c r="A32" s="178" t="s">
        <v>229</v>
      </c>
      <c r="B32" s="94">
        <v>1.942857142857143</v>
      </c>
      <c r="C32" s="94">
        <v>0.5679012345679012</v>
      </c>
      <c r="D32" s="94">
        <v>0.7506172839506173</v>
      </c>
      <c r="E32" s="94">
        <v>1.3185185185185184</v>
      </c>
      <c r="F32" s="94">
        <v>0.7901234567901235</v>
      </c>
      <c r="G32" s="94">
        <v>2.108641975308642</v>
      </c>
      <c r="H32" s="94">
        <v>-0.4148148148148148</v>
      </c>
      <c r="I32" s="94">
        <v>1.6938271604938273</v>
      </c>
      <c r="J32" s="94">
        <v>0.8987654320987655</v>
      </c>
      <c r="K32" s="94">
        <v>1.13</v>
      </c>
      <c r="L32" s="94">
        <v>2.034567901234568</v>
      </c>
      <c r="M32" s="94">
        <v>1.2790123456790123</v>
      </c>
      <c r="N32" s="94">
        <v>3.31358024691358</v>
      </c>
      <c r="O32" s="94">
        <v>0.62</v>
      </c>
      <c r="P32" s="94">
        <v>3.93</v>
      </c>
      <c r="Q32" s="94">
        <v>2.31</v>
      </c>
      <c r="R32" s="94">
        <v>2.39</v>
      </c>
      <c r="S32" s="94">
        <v>4.7</v>
      </c>
      <c r="T32" s="94">
        <v>2.4299999999999997</v>
      </c>
      <c r="U32" s="94">
        <v>7.13</v>
      </c>
      <c r="V32" s="94">
        <v>2.8</v>
      </c>
      <c r="W32" s="94">
        <v>9.93</v>
      </c>
      <c r="X32" s="189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spans="1:23" ht="12" customHeight="1">
      <c r="A33" s="95"/>
      <c r="B33" s="65" t="s">
        <v>58</v>
      </c>
      <c r="C33" s="65" t="s">
        <v>58</v>
      </c>
      <c r="D33" s="65" t="s">
        <v>58</v>
      </c>
      <c r="E33" s="65" t="s">
        <v>58</v>
      </c>
      <c r="F33" s="65" t="s">
        <v>58</v>
      </c>
      <c r="G33" s="65" t="s">
        <v>58</v>
      </c>
      <c r="H33" s="65" t="s">
        <v>58</v>
      </c>
      <c r="I33" s="65" t="s">
        <v>58</v>
      </c>
      <c r="J33" s="65" t="s">
        <v>58</v>
      </c>
      <c r="K33" s="65" t="s">
        <v>58</v>
      </c>
      <c r="L33" s="65" t="s">
        <v>58</v>
      </c>
      <c r="M33" s="65" t="s">
        <v>58</v>
      </c>
      <c r="N33" s="65" t="s">
        <v>58</v>
      </c>
      <c r="O33" s="65" t="s">
        <v>58</v>
      </c>
      <c r="P33" s="65" t="s">
        <v>58</v>
      </c>
      <c r="Q33" s="65" t="s">
        <v>58</v>
      </c>
      <c r="R33" s="65" t="s">
        <v>58</v>
      </c>
      <c r="S33" s="65" t="s">
        <v>58</v>
      </c>
      <c r="T33" s="65" t="s">
        <v>58</v>
      </c>
      <c r="U33" s="65" t="s">
        <v>58</v>
      </c>
      <c r="V33" s="65" t="s">
        <v>58</v>
      </c>
      <c r="W33" s="65" t="s">
        <v>58</v>
      </c>
    </row>
    <row r="34" spans="1:47" s="37" customFormat="1" ht="12" customHeight="1">
      <c r="A34" s="178" t="s">
        <v>222</v>
      </c>
      <c r="B34" s="127">
        <v>140000000</v>
      </c>
      <c r="C34" s="127">
        <v>140000000</v>
      </c>
      <c r="D34" s="127">
        <v>140000000</v>
      </c>
      <c r="E34" s="127">
        <v>140000000</v>
      </c>
      <c r="F34" s="127">
        <v>140000000</v>
      </c>
      <c r="G34" s="127">
        <v>140000000</v>
      </c>
      <c r="H34" s="127">
        <v>199027778</v>
      </c>
      <c r="I34" s="127">
        <v>154897260</v>
      </c>
      <c r="J34" s="127">
        <v>202500000</v>
      </c>
      <c r="K34" s="127">
        <v>202500000</v>
      </c>
      <c r="L34" s="127">
        <v>202500000</v>
      </c>
      <c r="M34" s="127">
        <v>202500000</v>
      </c>
      <c r="N34" s="127">
        <v>202500000</v>
      </c>
      <c r="O34" s="127">
        <v>202500000</v>
      </c>
      <c r="P34" s="127">
        <v>202500000</v>
      </c>
      <c r="Q34" s="127">
        <v>202500000</v>
      </c>
      <c r="R34" s="127">
        <v>202500000</v>
      </c>
      <c r="S34" s="127">
        <v>202500000</v>
      </c>
      <c r="T34" s="127">
        <v>202500000</v>
      </c>
      <c r="U34" s="127">
        <v>202500000</v>
      </c>
      <c r="V34" s="127" t="s">
        <v>224</v>
      </c>
      <c r="W34" s="127">
        <v>202396416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</row>
    <row r="35" spans="1:47" s="37" customFormat="1" ht="12" customHeight="1">
      <c r="A35" s="178" t="s">
        <v>223</v>
      </c>
      <c r="B35" s="127">
        <v>140000000</v>
      </c>
      <c r="C35" s="127">
        <v>202500000</v>
      </c>
      <c r="D35" s="127">
        <v>202500000</v>
      </c>
      <c r="E35" s="127">
        <v>202500000</v>
      </c>
      <c r="F35" s="127">
        <v>202500000</v>
      </c>
      <c r="G35" s="127">
        <v>202500000</v>
      </c>
      <c r="H35" s="127">
        <v>202500000</v>
      </c>
      <c r="I35" s="127">
        <v>202500000</v>
      </c>
      <c r="J35" s="127">
        <v>202500000</v>
      </c>
      <c r="K35" s="127">
        <v>202500000</v>
      </c>
      <c r="L35" s="127">
        <v>202500000</v>
      </c>
      <c r="M35" s="127">
        <v>202500000</v>
      </c>
      <c r="N35" s="127">
        <v>202500000</v>
      </c>
      <c r="O35" s="127">
        <v>202500000</v>
      </c>
      <c r="P35" s="127">
        <v>202500000</v>
      </c>
      <c r="Q35" s="127">
        <v>202500000</v>
      </c>
      <c r="R35" s="127">
        <v>202500000</v>
      </c>
      <c r="S35" s="127">
        <v>202500000</v>
      </c>
      <c r="T35" s="127">
        <v>202500000</v>
      </c>
      <c r="U35" s="127">
        <v>202500000</v>
      </c>
      <c r="V35" s="127">
        <v>202500000</v>
      </c>
      <c r="W35" s="127">
        <v>202500000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</row>
    <row r="36" spans="1:24" s="50" customFormat="1" ht="14.25">
      <c r="A36" s="190" t="s">
        <v>219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Q36" s="69"/>
      <c r="R36" s="69"/>
      <c r="T36" s="68"/>
      <c r="U36" s="68"/>
      <c r="V36" s="68"/>
      <c r="W36" s="68"/>
      <c r="X36" s="70"/>
    </row>
    <row r="37" spans="1:19" s="50" customFormat="1" ht="12">
      <c r="A37" s="211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Q37" s="69"/>
      <c r="R37" s="69"/>
      <c r="S37" s="69"/>
    </row>
    <row r="39" spans="2:19" ht="1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Q39" s="7"/>
      <c r="R39" s="7"/>
      <c r="S39" s="7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r:id="rId2"/>
  <customProperties>
    <customPr name="_pios_id" r:id="rId3"/>
  </customPropertie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11</v>
      </c>
    </row>
    <row r="3" spans="1:2" ht="14.25">
      <c r="A3" t="s">
        <v>1</v>
      </c>
      <c r="B3" t="s">
        <v>2</v>
      </c>
    </row>
    <row r="4" spans="1:2" ht="14.25">
      <c r="A4" t="s">
        <v>3</v>
      </c>
      <c r="B4" t="s">
        <v>19</v>
      </c>
    </row>
    <row r="5" spans="1:2" ht="14.25">
      <c r="A5" t="s">
        <v>4</v>
      </c>
      <c r="B5" t="s">
        <v>13</v>
      </c>
    </row>
    <row r="6" spans="1:2" ht="14.25">
      <c r="A6" t="s">
        <v>6</v>
      </c>
      <c r="B6" t="s">
        <v>38</v>
      </c>
    </row>
    <row r="7" spans="1:2" ht="14.25">
      <c r="A7" t="s">
        <v>7</v>
      </c>
      <c r="B7" t="s">
        <v>37</v>
      </c>
    </row>
    <row r="8" spans="1:2" ht="14.25">
      <c r="A8" t="s">
        <v>8</v>
      </c>
      <c r="B8" t="s">
        <v>14</v>
      </c>
    </row>
    <row r="9" spans="1:2" ht="14.25">
      <c r="A9" t="s">
        <v>9</v>
      </c>
      <c r="B9" t="s">
        <v>40</v>
      </c>
    </row>
    <row r="10" spans="1:2" ht="14.25">
      <c r="A10" t="s">
        <v>10</v>
      </c>
      <c r="B10" t="s">
        <v>32</v>
      </c>
    </row>
    <row r="11" spans="1:2" ht="14.25">
      <c r="A11" t="s">
        <v>12</v>
      </c>
      <c r="B11" t="s">
        <v>33</v>
      </c>
    </row>
    <row r="12" spans="1:2" ht="14.25">
      <c r="A12" t="s">
        <v>15</v>
      </c>
      <c r="B12" t="s">
        <v>5</v>
      </c>
    </row>
    <row r="13" spans="1:2" ht="14.25">
      <c r="A13" t="s">
        <v>16</v>
      </c>
      <c r="B13" t="s">
        <v>2</v>
      </c>
    </row>
    <row r="14" spans="1:2" ht="14.25">
      <c r="A14" t="s">
        <v>17</v>
      </c>
      <c r="B14" t="s">
        <v>2</v>
      </c>
    </row>
    <row r="15" spans="1:2" ht="14.25">
      <c r="A15" t="s">
        <v>30</v>
      </c>
      <c r="B15" t="s">
        <v>31</v>
      </c>
    </row>
    <row r="16" spans="1:2" ht="14.25">
      <c r="A16" t="s">
        <v>34</v>
      </c>
      <c r="B16" t="s">
        <v>39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customProperties>
    <customPr name="_pios_id" r:id="rId3"/>
  </customPropertie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W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>
        <v>9</v>
      </c>
    </row>
    <row r="2" spans="1:231" ht="14.25">
      <c r="A2">
        <v>0</v>
      </c>
      <c r="AE2">
        <v>0</v>
      </c>
      <c r="CM2">
        <v>0</v>
      </c>
      <c r="DG2">
        <v>0</v>
      </c>
      <c r="EA2">
        <v>0</v>
      </c>
      <c r="EU2">
        <v>0</v>
      </c>
      <c r="FY2">
        <v>0</v>
      </c>
      <c r="HW2">
        <v>0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ht="14.25">
      <c r="Z4" t="b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customProperties>
    <customPr name="_pios_id" r:id="rId4"/>
  </customPropertie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01:206" ht="14.25">
      <c r="CW2">
        <v>0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customProperties>
    <customPr name="_pios_id" r:id="rId3"/>
  </customPropertie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A1" sqref="A1"/>
    </sheetView>
  </sheetViews>
  <sheetFormatPr defaultColWidth="9.00390625" defaultRowHeight="14.25"/>
  <cols>
    <col min="1" max="1" width="41.25390625" style="4" customWidth="1"/>
    <col min="2" max="5" width="8.75390625" style="4" hidden="1" customWidth="1"/>
    <col min="6" max="6" width="8.75390625" style="4" customWidth="1"/>
    <col min="7" max="8" width="8.75390625" style="4" hidden="1" customWidth="1"/>
    <col min="9" max="9" width="9.875" style="4" hidden="1" customWidth="1"/>
    <col min="10" max="10" width="8.75390625" style="4" customWidth="1"/>
    <col min="11" max="11" width="9.00390625" style="6" customWidth="1"/>
    <col min="12" max="14" width="8.75390625" style="4" customWidth="1"/>
    <col min="15" max="16384" width="9.00390625" style="6" customWidth="1"/>
  </cols>
  <sheetData>
    <row r="1" ht="12">
      <c r="C1" s="5"/>
    </row>
    <row r="2" spans="1:14" ht="15" customHeight="1" thickBot="1">
      <c r="A2" s="182" t="s">
        <v>141</v>
      </c>
      <c r="B2" s="167"/>
      <c r="C2" s="131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5" customFormat="1" ht="3" customHeight="1" thickBot="1">
      <c r="A3" s="1"/>
      <c r="B3" s="2"/>
      <c r="C3" s="51"/>
      <c r="D3" s="2"/>
      <c r="E3" s="2"/>
      <c r="F3" s="2"/>
      <c r="G3" s="2"/>
      <c r="H3" s="2"/>
      <c r="I3" s="2"/>
      <c r="J3" s="2"/>
      <c r="K3" s="52"/>
      <c r="L3" s="2"/>
      <c r="M3" s="2"/>
      <c r="N3" s="2"/>
    </row>
    <row r="4" spans="1:14" s="16" customFormat="1" ht="23.25" customHeight="1">
      <c r="A4" s="53"/>
      <c r="B4" s="173" t="s">
        <v>150</v>
      </c>
      <c r="C4" s="174" t="s">
        <v>151</v>
      </c>
      <c r="D4" s="173" t="s">
        <v>155</v>
      </c>
      <c r="E4" s="173" t="s">
        <v>156</v>
      </c>
      <c r="F4" s="173" t="s">
        <v>152</v>
      </c>
      <c r="G4" s="174" t="s">
        <v>153</v>
      </c>
      <c r="H4" s="173" t="s">
        <v>157</v>
      </c>
      <c r="I4" s="173" t="s">
        <v>158</v>
      </c>
      <c r="J4" s="173" t="s">
        <v>154</v>
      </c>
      <c r="K4" s="174" t="s">
        <v>171</v>
      </c>
      <c r="L4" s="173" t="s">
        <v>209</v>
      </c>
      <c r="M4" s="173" t="s">
        <v>215</v>
      </c>
      <c r="N4" s="173" t="s">
        <v>218</v>
      </c>
    </row>
    <row r="5" spans="1:14" ht="13.5" customHeight="1">
      <c r="A5" s="54"/>
      <c r="B5" s="55" t="s">
        <v>18</v>
      </c>
      <c r="C5" s="56" t="s">
        <v>18</v>
      </c>
      <c r="D5" s="55" t="s">
        <v>18</v>
      </c>
      <c r="E5" s="55" t="s">
        <v>18</v>
      </c>
      <c r="F5" s="55" t="s">
        <v>18</v>
      </c>
      <c r="G5" s="55" t="s">
        <v>18</v>
      </c>
      <c r="H5" s="55" t="s">
        <v>18</v>
      </c>
      <c r="I5" s="55" t="s">
        <v>18</v>
      </c>
      <c r="J5" s="55" t="s">
        <v>18</v>
      </c>
      <c r="K5" s="55" t="s">
        <v>18</v>
      </c>
      <c r="L5" s="55" t="s">
        <v>18</v>
      </c>
      <c r="M5" s="55" t="s">
        <v>18</v>
      </c>
      <c r="N5" s="55" t="s">
        <v>18</v>
      </c>
    </row>
    <row r="6" spans="1:14" s="17" customFormat="1" ht="12" customHeight="1">
      <c r="A6" s="177" t="s">
        <v>87</v>
      </c>
      <c r="B6" s="117"/>
      <c r="C6" s="91"/>
      <c r="D6" s="117"/>
      <c r="E6" s="117"/>
      <c r="F6" s="117"/>
      <c r="G6" s="117"/>
      <c r="H6" s="117"/>
      <c r="I6" s="117"/>
      <c r="J6" s="116"/>
      <c r="K6" s="117"/>
      <c r="L6" s="117"/>
      <c r="M6" s="117"/>
      <c r="N6" s="187"/>
    </row>
    <row r="7" spans="1:14" ht="12" customHeight="1">
      <c r="A7" s="90" t="s">
        <v>59</v>
      </c>
      <c r="B7" s="120">
        <v>243</v>
      </c>
      <c r="C7" s="119">
        <v>261</v>
      </c>
      <c r="D7" s="120">
        <v>259</v>
      </c>
      <c r="E7" s="120">
        <v>258</v>
      </c>
      <c r="F7" s="120">
        <v>261</v>
      </c>
      <c r="G7" s="120">
        <v>257</v>
      </c>
      <c r="H7" s="120">
        <v>259</v>
      </c>
      <c r="I7" s="120">
        <v>258</v>
      </c>
      <c r="J7" s="118">
        <v>264</v>
      </c>
      <c r="K7" s="120">
        <v>262</v>
      </c>
      <c r="L7" s="120">
        <v>258</v>
      </c>
      <c r="M7" s="120">
        <v>254</v>
      </c>
      <c r="N7" s="118">
        <v>253</v>
      </c>
    </row>
    <row r="8" spans="1:14" ht="12" customHeight="1">
      <c r="A8" s="169" t="s">
        <v>60</v>
      </c>
      <c r="B8" s="44">
        <v>133</v>
      </c>
      <c r="C8" s="63">
        <v>149</v>
      </c>
      <c r="D8" s="44">
        <v>138</v>
      </c>
      <c r="E8" s="44">
        <v>138</v>
      </c>
      <c r="F8" s="44">
        <v>132</v>
      </c>
      <c r="G8" s="44">
        <v>124</v>
      </c>
      <c r="H8" s="44">
        <v>108</v>
      </c>
      <c r="I8" s="44">
        <v>101</v>
      </c>
      <c r="J8" s="64">
        <v>97</v>
      </c>
      <c r="K8" s="44">
        <v>90</v>
      </c>
      <c r="L8" s="44">
        <v>85</v>
      </c>
      <c r="M8" s="44">
        <v>79</v>
      </c>
      <c r="N8" s="64">
        <v>81</v>
      </c>
    </row>
    <row r="9" spans="1:14" ht="12" customHeight="1">
      <c r="A9" s="169" t="s">
        <v>61</v>
      </c>
      <c r="B9" s="89">
        <v>4893</v>
      </c>
      <c r="C9" s="88">
        <v>5247</v>
      </c>
      <c r="D9" s="89">
        <v>5061</v>
      </c>
      <c r="E9" s="89">
        <v>4922</v>
      </c>
      <c r="F9" s="89">
        <v>4934</v>
      </c>
      <c r="G9" s="89">
        <v>4677</v>
      </c>
      <c r="H9" s="89">
        <v>4614</v>
      </c>
      <c r="I9" s="89">
        <v>4527</v>
      </c>
      <c r="J9" s="89">
        <v>4655</v>
      </c>
      <c r="K9" s="89">
        <v>4562</v>
      </c>
      <c r="L9" s="89">
        <v>4327</v>
      </c>
      <c r="M9" s="89">
        <v>4230</v>
      </c>
      <c r="N9" s="89">
        <v>4296</v>
      </c>
    </row>
    <row r="10" spans="1:14" ht="12" customHeight="1">
      <c r="A10" s="169" t="s">
        <v>62</v>
      </c>
      <c r="B10" s="121">
        <v>216</v>
      </c>
      <c r="C10" s="122">
        <v>240</v>
      </c>
      <c r="D10" s="121">
        <v>227</v>
      </c>
      <c r="E10" s="121">
        <v>225</v>
      </c>
      <c r="F10" s="121">
        <v>227</v>
      </c>
      <c r="G10" s="121">
        <v>212</v>
      </c>
      <c r="H10" s="121">
        <v>217</v>
      </c>
      <c r="I10" s="121">
        <v>221</v>
      </c>
      <c r="J10" s="162">
        <v>230</v>
      </c>
      <c r="K10" s="121">
        <v>234</v>
      </c>
      <c r="L10" s="121">
        <v>216</v>
      </c>
      <c r="M10" s="121">
        <v>213</v>
      </c>
      <c r="N10" s="162">
        <v>208</v>
      </c>
    </row>
    <row r="11" spans="1:14" ht="12" customHeight="1">
      <c r="A11" s="169" t="s">
        <v>63</v>
      </c>
      <c r="B11" s="121">
        <v>39</v>
      </c>
      <c r="C11" s="102">
        <v>54</v>
      </c>
      <c r="D11" s="121">
        <v>57</v>
      </c>
      <c r="E11" s="121">
        <v>43</v>
      </c>
      <c r="F11" s="121">
        <v>40</v>
      </c>
      <c r="G11" s="121">
        <v>38</v>
      </c>
      <c r="H11" s="121">
        <v>37</v>
      </c>
      <c r="I11" s="121">
        <v>36</v>
      </c>
      <c r="J11" s="162">
        <v>31</v>
      </c>
      <c r="K11" s="121">
        <v>33</v>
      </c>
      <c r="L11" s="121">
        <v>31</v>
      </c>
      <c r="M11" s="121">
        <v>31</v>
      </c>
      <c r="N11" s="162">
        <v>31</v>
      </c>
    </row>
    <row r="12" spans="1:14" ht="12" customHeight="1">
      <c r="A12" s="169" t="s">
        <v>64</v>
      </c>
      <c r="B12" s="44">
        <v>74</v>
      </c>
      <c r="C12" s="63">
        <v>71</v>
      </c>
      <c r="D12" s="44">
        <v>70</v>
      </c>
      <c r="E12" s="44">
        <v>65</v>
      </c>
      <c r="F12" s="44">
        <v>60</v>
      </c>
      <c r="G12" s="44">
        <v>68</v>
      </c>
      <c r="H12" s="44">
        <v>69</v>
      </c>
      <c r="I12" s="44">
        <v>48</v>
      </c>
      <c r="J12" s="64">
        <v>41</v>
      </c>
      <c r="K12" s="44">
        <v>48</v>
      </c>
      <c r="L12" s="44">
        <v>40</v>
      </c>
      <c r="M12" s="44">
        <v>39</v>
      </c>
      <c r="N12" s="64">
        <v>35</v>
      </c>
    </row>
    <row r="13" spans="1:14" ht="12" customHeight="1">
      <c r="A13" s="169" t="s">
        <v>65</v>
      </c>
      <c r="B13" s="121">
        <v>413</v>
      </c>
      <c r="C13" s="122">
        <v>552</v>
      </c>
      <c r="D13" s="121">
        <v>405</v>
      </c>
      <c r="E13" s="121">
        <v>629</v>
      </c>
      <c r="F13" s="121">
        <v>640</v>
      </c>
      <c r="G13" s="121">
        <v>773</v>
      </c>
      <c r="H13" s="121">
        <v>831</v>
      </c>
      <c r="I13" s="121">
        <v>814</v>
      </c>
      <c r="J13" s="162">
        <v>648</v>
      </c>
      <c r="K13" s="121">
        <v>642</v>
      </c>
      <c r="L13" s="121">
        <v>636</v>
      </c>
      <c r="M13" s="121">
        <v>661</v>
      </c>
      <c r="N13" s="162">
        <v>702</v>
      </c>
    </row>
    <row r="14" spans="1:14" s="15" customFormat="1" ht="12" customHeight="1">
      <c r="A14" s="93"/>
      <c r="B14" s="87">
        <v>6011</v>
      </c>
      <c r="C14" s="86">
        <v>6574</v>
      </c>
      <c r="D14" s="87">
        <v>6217</v>
      </c>
      <c r="E14" s="87">
        <v>6280</v>
      </c>
      <c r="F14" s="87">
        <v>6294</v>
      </c>
      <c r="G14" s="87">
        <v>6149</v>
      </c>
      <c r="H14" s="87">
        <v>6135</v>
      </c>
      <c r="I14" s="87">
        <v>6005</v>
      </c>
      <c r="J14" s="87">
        <v>5966</v>
      </c>
      <c r="K14" s="87">
        <v>5871</v>
      </c>
      <c r="L14" s="87">
        <v>5593</v>
      </c>
      <c r="M14" s="87">
        <v>5507</v>
      </c>
      <c r="N14" s="87">
        <v>5606</v>
      </c>
    </row>
    <row r="15" spans="1:14" ht="12" customHeight="1">
      <c r="A15" s="177" t="s">
        <v>66</v>
      </c>
      <c r="B15" s="117"/>
      <c r="C15" s="91"/>
      <c r="D15" s="117"/>
      <c r="E15" s="117"/>
      <c r="F15" s="117"/>
      <c r="G15" s="117"/>
      <c r="H15" s="117"/>
      <c r="I15" s="117"/>
      <c r="J15" s="116"/>
      <c r="K15" s="117"/>
      <c r="L15" s="117"/>
      <c r="M15" s="117"/>
      <c r="N15" s="187"/>
    </row>
    <row r="16" spans="1:14" ht="12" customHeight="1">
      <c r="A16" s="169" t="s">
        <v>67</v>
      </c>
      <c r="B16" s="43">
        <v>1904</v>
      </c>
      <c r="C16" s="88">
        <v>1982</v>
      </c>
      <c r="D16" s="88">
        <v>1921</v>
      </c>
      <c r="E16" s="43">
        <v>1912</v>
      </c>
      <c r="F16" s="43">
        <v>1783</v>
      </c>
      <c r="G16" s="43">
        <v>1711</v>
      </c>
      <c r="H16" s="43">
        <v>1685</v>
      </c>
      <c r="I16" s="43">
        <v>1712</v>
      </c>
      <c r="J16" s="43">
        <v>1721</v>
      </c>
      <c r="K16" s="43">
        <v>1868</v>
      </c>
      <c r="L16" s="43">
        <v>1842</v>
      </c>
      <c r="M16" s="43">
        <v>1827</v>
      </c>
      <c r="N16" s="43">
        <v>1913</v>
      </c>
    </row>
    <row r="17" spans="1:14" ht="12" customHeight="1">
      <c r="A17" s="169" t="s">
        <v>68</v>
      </c>
      <c r="B17" s="43">
        <v>1561</v>
      </c>
      <c r="C17" s="145">
        <v>1791</v>
      </c>
      <c r="D17" s="145">
        <v>1794</v>
      </c>
      <c r="E17" s="43">
        <v>1740</v>
      </c>
      <c r="F17" s="43">
        <v>1486</v>
      </c>
      <c r="G17" s="43">
        <v>1640</v>
      </c>
      <c r="H17" s="43">
        <v>1776</v>
      </c>
      <c r="I17" s="43">
        <v>1710</v>
      </c>
      <c r="J17" s="43">
        <v>1674</v>
      </c>
      <c r="K17" s="43">
        <v>1998</v>
      </c>
      <c r="L17" s="43">
        <v>1982</v>
      </c>
      <c r="M17" s="43">
        <v>1967</v>
      </c>
      <c r="N17" s="43">
        <v>1882</v>
      </c>
    </row>
    <row r="18" spans="1:14" ht="12" customHeight="1">
      <c r="A18" s="169" t="s">
        <v>63</v>
      </c>
      <c r="B18" s="44">
        <v>431</v>
      </c>
      <c r="C18" s="63">
        <v>554</v>
      </c>
      <c r="D18" s="63">
        <v>539</v>
      </c>
      <c r="E18" s="44">
        <v>14</v>
      </c>
      <c r="F18" s="44">
        <v>33</v>
      </c>
      <c r="G18" s="44">
        <v>56</v>
      </c>
      <c r="H18" s="44">
        <v>26</v>
      </c>
      <c r="I18" s="44">
        <v>468</v>
      </c>
      <c r="J18" s="64">
        <v>171</v>
      </c>
      <c r="K18" s="44">
        <v>201</v>
      </c>
      <c r="L18" s="44">
        <v>465</v>
      </c>
      <c r="M18" s="44">
        <v>665</v>
      </c>
      <c r="N18" s="64">
        <v>285</v>
      </c>
    </row>
    <row r="19" spans="1:14" ht="12" customHeight="1">
      <c r="A19" s="169" t="s">
        <v>64</v>
      </c>
      <c r="B19" s="44">
        <v>277</v>
      </c>
      <c r="C19" s="63">
        <v>263</v>
      </c>
      <c r="D19" s="63">
        <v>206</v>
      </c>
      <c r="E19" s="44">
        <v>447</v>
      </c>
      <c r="F19" s="44">
        <v>277</v>
      </c>
      <c r="G19" s="44">
        <v>329</v>
      </c>
      <c r="H19" s="44">
        <v>288</v>
      </c>
      <c r="I19" s="44">
        <v>316</v>
      </c>
      <c r="J19" s="64">
        <v>316</v>
      </c>
      <c r="K19" s="44">
        <v>302</v>
      </c>
      <c r="L19" s="44">
        <v>282</v>
      </c>
      <c r="M19" s="44">
        <v>303</v>
      </c>
      <c r="N19" s="64">
        <v>281</v>
      </c>
    </row>
    <row r="20" spans="1:14" ht="12" customHeight="1">
      <c r="A20" s="169" t="s">
        <v>69</v>
      </c>
      <c r="B20" s="44">
        <v>7</v>
      </c>
      <c r="C20" s="63">
        <v>7</v>
      </c>
      <c r="D20" s="63">
        <v>6</v>
      </c>
      <c r="E20" s="44">
        <v>8</v>
      </c>
      <c r="F20" s="44">
        <v>16</v>
      </c>
      <c r="G20" s="44">
        <v>14</v>
      </c>
      <c r="H20" s="44">
        <v>48</v>
      </c>
      <c r="I20" s="44">
        <v>33</v>
      </c>
      <c r="J20" s="64">
        <v>119</v>
      </c>
      <c r="K20" s="44">
        <v>98</v>
      </c>
      <c r="L20" s="44">
        <v>53</v>
      </c>
      <c r="M20" s="44">
        <v>52</v>
      </c>
      <c r="N20" s="64">
        <v>138</v>
      </c>
    </row>
    <row r="21" spans="1:14" ht="12" customHeight="1">
      <c r="A21" s="169" t="s">
        <v>70</v>
      </c>
      <c r="B21" s="44">
        <v>201</v>
      </c>
      <c r="C21" s="63">
        <v>107</v>
      </c>
      <c r="D21" s="63">
        <v>106</v>
      </c>
      <c r="E21" s="44">
        <v>424</v>
      </c>
      <c r="F21" s="44">
        <v>642</v>
      </c>
      <c r="G21" s="43">
        <v>1030</v>
      </c>
      <c r="H21" s="43">
        <v>151</v>
      </c>
      <c r="I21" s="43">
        <v>175</v>
      </c>
      <c r="J21" s="43">
        <v>267</v>
      </c>
      <c r="K21" s="43">
        <v>434</v>
      </c>
      <c r="L21" s="43">
        <v>300</v>
      </c>
      <c r="M21" s="43">
        <v>637</v>
      </c>
      <c r="N21" s="43">
        <v>1232</v>
      </c>
    </row>
    <row r="22" spans="1:14" ht="12" customHeight="1">
      <c r="A22" s="169" t="s">
        <v>172</v>
      </c>
      <c r="B22" s="44">
        <v>642</v>
      </c>
      <c r="C22" s="44">
        <v>642</v>
      </c>
      <c r="D22" s="44">
        <v>642</v>
      </c>
      <c r="E22" s="44">
        <v>642</v>
      </c>
      <c r="F22" s="44" t="s">
        <v>56</v>
      </c>
      <c r="G22" s="44" t="s">
        <v>56</v>
      </c>
      <c r="H22" s="44" t="s">
        <v>56</v>
      </c>
      <c r="I22" s="44" t="s">
        <v>56</v>
      </c>
      <c r="J22" s="44" t="s">
        <v>56</v>
      </c>
      <c r="K22" s="44">
        <v>12</v>
      </c>
      <c r="L22" s="44">
        <v>3</v>
      </c>
      <c r="M22" s="44">
        <v>3</v>
      </c>
      <c r="N22" s="44">
        <v>4</v>
      </c>
    </row>
    <row r="23" spans="1:14" ht="12" customHeight="1">
      <c r="A23" s="144"/>
      <c r="B23" s="87">
        <v>4381</v>
      </c>
      <c r="C23" s="86">
        <v>4704</v>
      </c>
      <c r="D23" s="87">
        <v>4572</v>
      </c>
      <c r="E23" s="87">
        <v>4545</v>
      </c>
      <c r="F23" s="87">
        <v>4237</v>
      </c>
      <c r="G23" s="87">
        <v>4780</v>
      </c>
      <c r="H23" s="87">
        <v>3974</v>
      </c>
      <c r="I23" s="87">
        <v>4414</v>
      </c>
      <c r="J23" s="87">
        <v>4268</v>
      </c>
      <c r="K23" s="87">
        <v>4913</v>
      </c>
      <c r="L23" s="87">
        <v>4927</v>
      </c>
      <c r="M23" s="87">
        <v>5454</v>
      </c>
      <c r="N23" s="87">
        <v>5735</v>
      </c>
    </row>
    <row r="24" spans="1:14" ht="12" customHeight="1">
      <c r="A24" s="177" t="s">
        <v>71</v>
      </c>
      <c r="B24" s="175">
        <v>10392</v>
      </c>
      <c r="C24" s="176">
        <v>11278</v>
      </c>
      <c r="D24" s="175">
        <v>10789</v>
      </c>
      <c r="E24" s="175">
        <v>10825</v>
      </c>
      <c r="F24" s="175">
        <v>10531</v>
      </c>
      <c r="G24" s="175">
        <v>10929</v>
      </c>
      <c r="H24" s="175">
        <v>10109</v>
      </c>
      <c r="I24" s="175">
        <v>10419</v>
      </c>
      <c r="J24" s="175">
        <v>10234</v>
      </c>
      <c r="K24" s="175">
        <v>10784</v>
      </c>
      <c r="L24" s="175">
        <v>10520</v>
      </c>
      <c r="M24" s="175">
        <v>10961</v>
      </c>
      <c r="N24" s="186">
        <v>11341</v>
      </c>
    </row>
    <row r="25" spans="1:14" s="15" customFormat="1" ht="6" customHeight="1">
      <c r="A25" s="110"/>
      <c r="B25" s="124"/>
      <c r="C25" s="109"/>
      <c r="D25" s="124"/>
      <c r="E25" s="124"/>
      <c r="F25" s="124"/>
      <c r="G25" s="124"/>
      <c r="H25" s="124"/>
      <c r="I25" s="124"/>
      <c r="J25" s="123"/>
      <c r="K25" s="124"/>
      <c r="L25" s="124"/>
      <c r="M25" s="124"/>
      <c r="N25" s="123"/>
    </row>
    <row r="26" spans="1:14" ht="12" customHeight="1">
      <c r="A26" s="178" t="s">
        <v>72</v>
      </c>
      <c r="B26" s="147"/>
      <c r="C26" s="147"/>
      <c r="D26" s="147"/>
      <c r="E26" s="147"/>
      <c r="F26" s="147"/>
      <c r="G26" s="147"/>
      <c r="H26" s="147"/>
      <c r="I26" s="147"/>
      <c r="J26" s="141"/>
      <c r="K26" s="147"/>
      <c r="L26" s="147"/>
      <c r="M26" s="147"/>
      <c r="N26" s="141"/>
    </row>
    <row r="27" spans="1:14" s="15" customFormat="1" ht="12" customHeight="1">
      <c r="A27" s="169" t="s">
        <v>73</v>
      </c>
      <c r="B27" s="145" t="s">
        <v>56</v>
      </c>
      <c r="C27" s="145" t="s">
        <v>56</v>
      </c>
      <c r="D27" s="145" t="s">
        <v>56</v>
      </c>
      <c r="E27" s="145">
        <v>140</v>
      </c>
      <c r="F27" s="145">
        <v>203</v>
      </c>
      <c r="G27" s="145">
        <v>203</v>
      </c>
      <c r="H27" s="145">
        <v>203</v>
      </c>
      <c r="I27" s="145">
        <v>203</v>
      </c>
      <c r="J27" s="145">
        <v>203</v>
      </c>
      <c r="K27" s="145">
        <v>203</v>
      </c>
      <c r="L27" s="145">
        <v>203</v>
      </c>
      <c r="M27" s="145">
        <v>203</v>
      </c>
      <c r="N27" s="145">
        <v>201</v>
      </c>
    </row>
    <row r="28" spans="1:14" ht="12" customHeight="1">
      <c r="A28" s="105" t="s">
        <v>74</v>
      </c>
      <c r="B28" s="43" t="s">
        <v>56</v>
      </c>
      <c r="C28" s="43" t="s">
        <v>56</v>
      </c>
      <c r="D28" s="43" t="s">
        <v>56</v>
      </c>
      <c r="E28" s="43">
        <v>2481</v>
      </c>
      <c r="F28" s="43">
        <v>4908</v>
      </c>
      <c r="G28" s="43">
        <v>4908</v>
      </c>
      <c r="H28" s="43">
        <v>4908</v>
      </c>
      <c r="I28" s="43">
        <v>4908</v>
      </c>
      <c r="J28" s="43">
        <v>4908</v>
      </c>
      <c r="K28" s="43">
        <v>4908</v>
      </c>
      <c r="L28" s="43">
        <v>4908</v>
      </c>
      <c r="M28" s="43">
        <v>4908</v>
      </c>
      <c r="N28" s="43">
        <v>4767</v>
      </c>
    </row>
    <row r="29" spans="1:14" s="18" customFormat="1" ht="12" customHeight="1">
      <c r="A29" s="143" t="s">
        <v>75</v>
      </c>
      <c r="B29" s="142">
        <v>1770</v>
      </c>
      <c r="C29" s="142">
        <v>1529</v>
      </c>
      <c r="D29" s="142">
        <v>1717</v>
      </c>
      <c r="E29" s="142">
        <v>-1517</v>
      </c>
      <c r="F29" s="142">
        <v>-1515</v>
      </c>
      <c r="G29" s="142">
        <v>-1698</v>
      </c>
      <c r="H29" s="142">
        <v>-1721</v>
      </c>
      <c r="I29" s="142">
        <v>-1516</v>
      </c>
      <c r="J29" s="142">
        <v>-922</v>
      </c>
      <c r="K29" s="142">
        <v>-418</v>
      </c>
      <c r="L29" s="142">
        <v>-393</v>
      </c>
      <c r="M29" s="142">
        <v>-8</v>
      </c>
      <c r="N29" s="142">
        <v>367</v>
      </c>
    </row>
    <row r="30" spans="1:14" ht="12">
      <c r="A30" s="178" t="s">
        <v>76</v>
      </c>
      <c r="B30" s="127">
        <v>1770</v>
      </c>
      <c r="C30" s="127">
        <v>1529</v>
      </c>
      <c r="D30" s="127">
        <v>1717</v>
      </c>
      <c r="E30" s="127">
        <v>1104</v>
      </c>
      <c r="F30" s="127">
        <v>3596</v>
      </c>
      <c r="G30" s="127">
        <v>3413</v>
      </c>
      <c r="H30" s="127">
        <v>3390</v>
      </c>
      <c r="I30" s="127">
        <v>3595</v>
      </c>
      <c r="J30" s="127">
        <v>4189</v>
      </c>
      <c r="K30" s="127">
        <v>4693</v>
      </c>
      <c r="L30" s="127">
        <v>4718</v>
      </c>
      <c r="M30" s="127">
        <v>5103</v>
      </c>
      <c r="N30" s="127">
        <v>5335</v>
      </c>
    </row>
    <row r="31" spans="1:14" ht="12" customHeight="1">
      <c r="A31" s="169" t="s">
        <v>77</v>
      </c>
      <c r="B31" s="43">
        <v>17</v>
      </c>
      <c r="C31" s="43">
        <v>17</v>
      </c>
      <c r="D31" s="43">
        <v>11</v>
      </c>
      <c r="E31" s="43">
        <v>12</v>
      </c>
      <c r="F31" s="43">
        <v>16</v>
      </c>
      <c r="G31" s="43">
        <v>17</v>
      </c>
      <c r="H31" s="43">
        <v>21</v>
      </c>
      <c r="I31" s="43">
        <v>23</v>
      </c>
      <c r="J31" s="43">
        <v>27</v>
      </c>
      <c r="K31" s="43">
        <v>28</v>
      </c>
      <c r="L31" s="43">
        <v>28</v>
      </c>
      <c r="M31" s="43">
        <v>29</v>
      </c>
      <c r="N31" s="43">
        <v>30</v>
      </c>
    </row>
    <row r="32" spans="1:14" s="23" customFormat="1" ht="12" customHeight="1">
      <c r="A32" s="85"/>
      <c r="B32" s="65">
        <v>1787</v>
      </c>
      <c r="C32" s="65">
        <v>1546</v>
      </c>
      <c r="D32" s="65">
        <v>1728</v>
      </c>
      <c r="E32" s="65">
        <v>1116</v>
      </c>
      <c r="F32" s="65">
        <v>3612</v>
      </c>
      <c r="G32" s="65">
        <v>3430</v>
      </c>
      <c r="H32" s="65">
        <v>3411</v>
      </c>
      <c r="I32" s="65">
        <v>3618</v>
      </c>
      <c r="J32" s="65">
        <v>4216</v>
      </c>
      <c r="K32" s="65">
        <v>4721</v>
      </c>
      <c r="L32" s="65">
        <v>4746</v>
      </c>
      <c r="M32" s="65">
        <v>5132</v>
      </c>
      <c r="N32" s="65">
        <v>5365</v>
      </c>
    </row>
    <row r="33" spans="1:14" ht="12" customHeight="1">
      <c r="A33" s="178" t="s">
        <v>78</v>
      </c>
      <c r="B33" s="12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</row>
    <row r="34" spans="1:14" s="15" customFormat="1" ht="12" customHeight="1">
      <c r="A34" s="169" t="s">
        <v>79</v>
      </c>
      <c r="B34" s="43">
        <v>1395</v>
      </c>
      <c r="C34" s="145">
        <v>1764</v>
      </c>
      <c r="D34" s="145">
        <v>1409</v>
      </c>
      <c r="E34" s="43">
        <v>1564</v>
      </c>
      <c r="F34" s="43">
        <v>1462</v>
      </c>
      <c r="G34" s="43">
        <v>1876</v>
      </c>
      <c r="H34" s="43">
        <v>2098</v>
      </c>
      <c r="I34" s="43">
        <v>2171</v>
      </c>
      <c r="J34" s="43">
        <v>1209</v>
      </c>
      <c r="K34" s="43">
        <v>1144</v>
      </c>
      <c r="L34" s="43">
        <v>1167</v>
      </c>
      <c r="M34" s="43">
        <v>1208</v>
      </c>
      <c r="N34" s="43">
        <v>1187</v>
      </c>
    </row>
    <row r="35" spans="1:14" ht="12" customHeight="1">
      <c r="A35" s="169" t="s">
        <v>80</v>
      </c>
      <c r="B35" s="44">
        <v>187</v>
      </c>
      <c r="C35" s="63">
        <v>197</v>
      </c>
      <c r="D35" s="63">
        <v>217</v>
      </c>
      <c r="E35" s="44">
        <v>196</v>
      </c>
      <c r="F35" s="44">
        <v>309</v>
      </c>
      <c r="G35" s="44">
        <v>292</v>
      </c>
      <c r="H35" s="44">
        <v>312</v>
      </c>
      <c r="I35" s="44">
        <v>302</v>
      </c>
      <c r="J35" s="64">
        <v>319</v>
      </c>
      <c r="K35" s="44">
        <v>309</v>
      </c>
      <c r="L35" s="44">
        <v>287</v>
      </c>
      <c r="M35" s="44">
        <v>291</v>
      </c>
      <c r="N35" s="64">
        <v>229</v>
      </c>
    </row>
    <row r="36" spans="1:14" ht="12" customHeight="1">
      <c r="A36" s="169" t="s">
        <v>81</v>
      </c>
      <c r="B36" s="44">
        <v>779</v>
      </c>
      <c r="C36" s="63">
        <v>636</v>
      </c>
      <c r="D36" s="63">
        <v>521</v>
      </c>
      <c r="E36" s="44">
        <v>416</v>
      </c>
      <c r="F36" s="44">
        <v>374</v>
      </c>
      <c r="G36" s="43">
        <v>1845</v>
      </c>
      <c r="H36" s="43">
        <v>1820</v>
      </c>
      <c r="I36" s="43">
        <v>1814</v>
      </c>
      <c r="J36" s="43">
        <v>1796</v>
      </c>
      <c r="K36" s="43">
        <v>1280</v>
      </c>
      <c r="L36" s="43">
        <v>1245</v>
      </c>
      <c r="M36" s="43">
        <v>1233</v>
      </c>
      <c r="N36" s="43">
        <v>1213</v>
      </c>
    </row>
    <row r="37" spans="1:14" ht="12" customHeight="1">
      <c r="A37" s="169" t="s">
        <v>85</v>
      </c>
      <c r="B37" s="44" t="s">
        <v>149</v>
      </c>
      <c r="C37" s="44" t="s">
        <v>149</v>
      </c>
      <c r="D37" s="44" t="s">
        <v>149</v>
      </c>
      <c r="E37" s="44" t="s">
        <v>149</v>
      </c>
      <c r="F37" s="44" t="s">
        <v>149</v>
      </c>
      <c r="G37" s="44" t="s">
        <v>149</v>
      </c>
      <c r="H37" s="44" t="s">
        <v>149</v>
      </c>
      <c r="I37" s="44" t="s">
        <v>149</v>
      </c>
      <c r="J37" s="43">
        <v>36</v>
      </c>
      <c r="K37" s="44">
        <v>39</v>
      </c>
      <c r="L37" s="44">
        <v>40</v>
      </c>
      <c r="M37" s="44">
        <v>44</v>
      </c>
      <c r="N37" s="43">
        <v>74</v>
      </c>
    </row>
    <row r="38" spans="1:14" ht="12" customHeight="1">
      <c r="A38" s="169" t="s">
        <v>82</v>
      </c>
      <c r="B38" s="44">
        <v>30</v>
      </c>
      <c r="C38" s="63">
        <v>36</v>
      </c>
      <c r="D38" s="63">
        <v>29</v>
      </c>
      <c r="E38" s="63">
        <v>27</v>
      </c>
      <c r="F38" s="44">
        <v>29</v>
      </c>
      <c r="G38" s="44">
        <v>25</v>
      </c>
      <c r="H38" s="44">
        <v>27</v>
      </c>
      <c r="I38" s="44">
        <v>26</v>
      </c>
      <c r="J38" s="64">
        <v>26</v>
      </c>
      <c r="K38" s="44">
        <v>19</v>
      </c>
      <c r="L38" s="44">
        <v>18</v>
      </c>
      <c r="M38" s="44">
        <v>16</v>
      </c>
      <c r="N38" s="64">
        <v>21</v>
      </c>
    </row>
    <row r="39" spans="1:14" ht="12" customHeight="1">
      <c r="A39" s="169" t="s">
        <v>65</v>
      </c>
      <c r="B39" s="44">
        <v>176</v>
      </c>
      <c r="C39" s="63">
        <v>197</v>
      </c>
      <c r="D39" s="63">
        <v>181</v>
      </c>
      <c r="E39" s="63">
        <v>153</v>
      </c>
      <c r="F39" s="44">
        <v>181</v>
      </c>
      <c r="G39" s="44">
        <v>170</v>
      </c>
      <c r="H39" s="44">
        <v>171</v>
      </c>
      <c r="I39" s="44">
        <v>151</v>
      </c>
      <c r="J39" s="64">
        <v>158</v>
      </c>
      <c r="K39" s="44">
        <v>193</v>
      </c>
      <c r="L39" s="44">
        <v>163</v>
      </c>
      <c r="M39" s="44">
        <v>169</v>
      </c>
      <c r="N39" s="64">
        <v>161</v>
      </c>
    </row>
    <row r="40" spans="1:14" ht="12" customHeight="1">
      <c r="A40" s="66"/>
      <c r="B40" s="45">
        <v>2567</v>
      </c>
      <c r="C40" s="65">
        <v>2830</v>
      </c>
      <c r="D40" s="65">
        <v>2357</v>
      </c>
      <c r="E40" s="65">
        <v>2356</v>
      </c>
      <c r="F40" s="45">
        <v>2355</v>
      </c>
      <c r="G40" s="45">
        <v>4208</v>
      </c>
      <c r="H40" s="45">
        <v>4428</v>
      </c>
      <c r="I40" s="45">
        <v>4464</v>
      </c>
      <c r="J40" s="45">
        <v>3544</v>
      </c>
      <c r="K40" s="45">
        <v>2984</v>
      </c>
      <c r="L40" s="45">
        <v>2920</v>
      </c>
      <c r="M40" s="45">
        <v>2961</v>
      </c>
      <c r="N40" s="45">
        <v>2885</v>
      </c>
    </row>
    <row r="41" spans="1:14" ht="12" customHeight="1">
      <c r="A41" s="178" t="s">
        <v>83</v>
      </c>
      <c r="B41" s="12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</row>
    <row r="42" spans="1:14" ht="12" customHeight="1">
      <c r="A42" s="169" t="s">
        <v>80</v>
      </c>
      <c r="B42" s="44">
        <v>307</v>
      </c>
      <c r="C42" s="63">
        <v>369</v>
      </c>
      <c r="D42" s="63">
        <v>366</v>
      </c>
      <c r="E42" s="44">
        <v>405</v>
      </c>
      <c r="F42" s="44">
        <v>429</v>
      </c>
      <c r="G42" s="44">
        <v>505</v>
      </c>
      <c r="H42" s="44">
        <v>385</v>
      </c>
      <c r="I42" s="44">
        <v>519</v>
      </c>
      <c r="J42" s="64">
        <v>569</v>
      </c>
      <c r="K42" s="44">
        <v>509</v>
      </c>
      <c r="L42" s="44">
        <v>384</v>
      </c>
      <c r="M42" s="44">
        <v>490</v>
      </c>
      <c r="N42" s="64">
        <v>529</v>
      </c>
    </row>
    <row r="43" spans="1:14" ht="12" customHeight="1">
      <c r="A43" s="169" t="s">
        <v>81</v>
      </c>
      <c r="B43" s="43">
        <v>3943</v>
      </c>
      <c r="C43" s="145">
        <v>4632</v>
      </c>
      <c r="D43" s="145">
        <v>4697</v>
      </c>
      <c r="E43" s="43">
        <v>5013</v>
      </c>
      <c r="F43" s="43">
        <v>2507</v>
      </c>
      <c r="G43" s="43">
        <v>1325</v>
      </c>
      <c r="H43" s="43">
        <v>389</v>
      </c>
      <c r="I43" s="43">
        <v>232</v>
      </c>
      <c r="J43" s="43">
        <v>135</v>
      </c>
      <c r="K43" s="43">
        <v>690</v>
      </c>
      <c r="L43" s="43">
        <v>701</v>
      </c>
      <c r="M43" s="43">
        <v>607</v>
      </c>
      <c r="N43" s="43">
        <v>583</v>
      </c>
    </row>
    <row r="44" spans="1:14" ht="12" customHeight="1">
      <c r="A44" s="169" t="s">
        <v>84</v>
      </c>
      <c r="B44" s="43">
        <v>1522</v>
      </c>
      <c r="C44" s="145">
        <v>1482</v>
      </c>
      <c r="D44" s="145">
        <v>1456</v>
      </c>
      <c r="E44" s="43">
        <v>1459</v>
      </c>
      <c r="F44" s="43">
        <v>1403</v>
      </c>
      <c r="G44" s="43">
        <v>1234</v>
      </c>
      <c r="H44" s="43">
        <v>1262</v>
      </c>
      <c r="I44" s="43">
        <v>1339</v>
      </c>
      <c r="J44" s="43">
        <v>1536</v>
      </c>
      <c r="K44" s="43">
        <v>1577</v>
      </c>
      <c r="L44" s="43">
        <v>1358</v>
      </c>
      <c r="M44" s="43">
        <v>1393</v>
      </c>
      <c r="N44" s="43">
        <v>1618</v>
      </c>
    </row>
    <row r="45" spans="1:14" ht="12" customHeight="1">
      <c r="A45" s="169" t="s">
        <v>85</v>
      </c>
      <c r="B45" s="44">
        <v>18</v>
      </c>
      <c r="C45" s="63">
        <v>48</v>
      </c>
      <c r="D45" s="63">
        <v>13</v>
      </c>
      <c r="E45" s="44">
        <v>81</v>
      </c>
      <c r="F45" s="44">
        <v>56</v>
      </c>
      <c r="G45" s="44">
        <v>73</v>
      </c>
      <c r="H45" s="44">
        <v>58</v>
      </c>
      <c r="I45" s="44">
        <v>73</v>
      </c>
      <c r="J45" s="64">
        <v>37</v>
      </c>
      <c r="K45" s="44">
        <v>133</v>
      </c>
      <c r="L45" s="44">
        <v>236</v>
      </c>
      <c r="M45" s="44">
        <v>199</v>
      </c>
      <c r="N45" s="64">
        <v>161</v>
      </c>
    </row>
    <row r="46" spans="1:14" ht="12" customHeight="1">
      <c r="A46" s="169" t="s">
        <v>82</v>
      </c>
      <c r="B46" s="44">
        <v>248</v>
      </c>
      <c r="C46" s="63">
        <v>371</v>
      </c>
      <c r="D46" s="63">
        <v>172</v>
      </c>
      <c r="E46" s="44">
        <v>395</v>
      </c>
      <c r="F46" s="44">
        <v>169</v>
      </c>
      <c r="G46" s="44">
        <v>154</v>
      </c>
      <c r="H46" s="44">
        <v>176</v>
      </c>
      <c r="I46" s="44">
        <v>174</v>
      </c>
      <c r="J46" s="64">
        <v>197</v>
      </c>
      <c r="K46" s="44">
        <v>170</v>
      </c>
      <c r="L46" s="44">
        <v>175</v>
      </c>
      <c r="M46" s="44">
        <v>179</v>
      </c>
      <c r="N46" s="64">
        <v>200</v>
      </c>
    </row>
    <row r="47" spans="1:14" s="24" customFormat="1" ht="12" customHeight="1">
      <c r="A47" s="66"/>
      <c r="B47" s="45">
        <v>6038</v>
      </c>
      <c r="C47" s="65">
        <v>6902</v>
      </c>
      <c r="D47" s="65">
        <v>6704</v>
      </c>
      <c r="E47" s="45">
        <v>7353</v>
      </c>
      <c r="F47" s="45">
        <v>4564</v>
      </c>
      <c r="G47" s="45">
        <v>3291</v>
      </c>
      <c r="H47" s="45">
        <v>2270</v>
      </c>
      <c r="I47" s="45">
        <v>2337</v>
      </c>
      <c r="J47" s="45">
        <v>2474</v>
      </c>
      <c r="K47" s="45">
        <v>3079</v>
      </c>
      <c r="L47" s="45">
        <v>2854</v>
      </c>
      <c r="M47" s="45">
        <v>2868</v>
      </c>
      <c r="N47" s="45">
        <v>3091</v>
      </c>
    </row>
    <row r="48" spans="1:14" ht="12.75" thickBot="1">
      <c r="A48" s="184" t="s">
        <v>86</v>
      </c>
      <c r="B48" s="92">
        <v>10392</v>
      </c>
      <c r="C48" s="140">
        <v>11278</v>
      </c>
      <c r="D48" s="92">
        <v>10789</v>
      </c>
      <c r="E48" s="92">
        <v>10825</v>
      </c>
      <c r="F48" s="92">
        <v>10531</v>
      </c>
      <c r="G48" s="92">
        <v>10929</v>
      </c>
      <c r="H48" s="92">
        <v>10109</v>
      </c>
      <c r="I48" s="92">
        <v>10419</v>
      </c>
      <c r="J48" s="92">
        <v>10234</v>
      </c>
      <c r="K48" s="92">
        <v>10784</v>
      </c>
      <c r="L48" s="92">
        <v>10520</v>
      </c>
      <c r="M48" s="92">
        <v>10961</v>
      </c>
      <c r="N48" s="92">
        <v>11341</v>
      </c>
    </row>
    <row r="49" spans="1:14" ht="12">
      <c r="A49" s="10"/>
      <c r="B49" s="11"/>
      <c r="C49" s="11"/>
      <c r="D49" s="11"/>
      <c r="E49" s="11"/>
      <c r="F49" s="11"/>
      <c r="G49" s="11"/>
      <c r="H49" s="11"/>
      <c r="I49" s="11"/>
      <c r="J49" s="29"/>
      <c r="L49" s="11"/>
      <c r="M49" s="11"/>
      <c r="N49" s="29"/>
    </row>
    <row r="50" spans="1:14" ht="12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21"/>
      <c r="L50" s="12"/>
      <c r="M50" s="12"/>
      <c r="N50" s="12"/>
    </row>
    <row r="51" spans="1:14" ht="12">
      <c r="A51" s="13"/>
      <c r="B51" s="22"/>
      <c r="C51" s="22"/>
      <c r="D51" s="22"/>
      <c r="E51" s="22"/>
      <c r="F51" s="22"/>
      <c r="G51" s="22"/>
      <c r="H51" s="22"/>
      <c r="I51" s="22"/>
      <c r="J51" s="22"/>
      <c r="K51" s="21"/>
      <c r="L51" s="22"/>
      <c r="M51" s="22"/>
      <c r="N51" s="22"/>
    </row>
    <row r="52" spans="1:14" ht="1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21"/>
      <c r="L52" s="14"/>
      <c r="M52" s="14"/>
      <c r="N52" s="14"/>
    </row>
    <row r="53" spans="1:14" ht="1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21"/>
      <c r="L53" s="14"/>
      <c r="M53" s="14"/>
      <c r="N53" s="14"/>
    </row>
    <row r="54" spans="1:14" ht="1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21"/>
      <c r="L54" s="14"/>
      <c r="M54" s="14"/>
      <c r="N54" s="14"/>
    </row>
    <row r="55" spans="1:14" ht="1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21"/>
      <c r="L55" s="14"/>
      <c r="M55" s="14"/>
      <c r="N55" s="14"/>
    </row>
    <row r="56" ht="12">
      <c r="K56" s="2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r:id="rId2"/>
  <customProperties>
    <customPr name="_pios_id" r:id="rId3"/>
  </customPropertie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53"/>
  <sheetViews>
    <sheetView workbookViewId="0" topLeftCell="A1">
      <selection activeCell="A1" sqref="A1"/>
    </sheetView>
  </sheetViews>
  <sheetFormatPr defaultColWidth="9.00390625" defaultRowHeight="14.25"/>
  <cols>
    <col min="1" max="1" width="41.125" style="4" customWidth="1"/>
    <col min="2" max="7" width="8.75390625" style="4" hidden="1" customWidth="1"/>
    <col min="8" max="9" width="8.75390625" style="4" customWidth="1"/>
    <col min="10" max="14" width="8.75390625" style="4" hidden="1" customWidth="1"/>
    <col min="15" max="16" width="8.75390625" style="4" customWidth="1"/>
    <col min="17" max="17" width="9.00390625" style="6" customWidth="1"/>
    <col min="18" max="18" width="8.75390625" style="4" customWidth="1"/>
    <col min="19" max="19" width="8.75390625" style="4" hidden="1" customWidth="1"/>
    <col min="20" max="20" width="8.75390625" style="4" customWidth="1"/>
    <col min="21" max="21" width="8.75390625" style="4" hidden="1" customWidth="1"/>
    <col min="22" max="23" width="8.75390625" style="4" customWidth="1"/>
    <col min="24" max="48" width="9.00390625" style="50" customWidth="1"/>
    <col min="49" max="16384" width="9.00390625" style="6" customWidth="1"/>
  </cols>
  <sheetData>
    <row r="2" spans="1:23" ht="15" customHeight="1" thickBot="1">
      <c r="A2" s="182" t="s">
        <v>143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48" s="15" customFormat="1" ht="3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</row>
    <row r="4" spans="1:48" s="16" customFormat="1" ht="23.25" customHeight="1">
      <c r="A4" s="53"/>
      <c r="B4" s="173" t="s">
        <v>44</v>
      </c>
      <c r="C4" s="173" t="s">
        <v>45</v>
      </c>
      <c r="D4" s="173" t="s">
        <v>46</v>
      </c>
      <c r="E4" s="173" t="s">
        <v>47</v>
      </c>
      <c r="F4" s="173" t="s">
        <v>48</v>
      </c>
      <c r="G4" s="173" t="s">
        <v>163</v>
      </c>
      <c r="H4" s="173" t="s">
        <v>49</v>
      </c>
      <c r="I4" s="173" t="s">
        <v>50</v>
      </c>
      <c r="J4" s="173" t="s">
        <v>51</v>
      </c>
      <c r="K4" s="173" t="s">
        <v>52</v>
      </c>
      <c r="L4" s="173" t="s">
        <v>164</v>
      </c>
      <c r="M4" s="173" t="s">
        <v>53</v>
      </c>
      <c r="N4" s="173" t="s">
        <v>168</v>
      </c>
      <c r="O4" s="173" t="s">
        <v>54</v>
      </c>
      <c r="P4" s="173" t="s">
        <v>55</v>
      </c>
      <c r="Q4" s="173" t="s">
        <v>170</v>
      </c>
      <c r="R4" s="173" t="s">
        <v>206</v>
      </c>
      <c r="S4" s="173" t="s">
        <v>207</v>
      </c>
      <c r="T4" s="173" t="s">
        <v>213</v>
      </c>
      <c r="U4" s="173" t="s">
        <v>214</v>
      </c>
      <c r="V4" s="173" t="s">
        <v>216</v>
      </c>
      <c r="W4" s="173" t="s">
        <v>217</v>
      </c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</row>
    <row r="5" spans="1:24" ht="13.5" customHeight="1">
      <c r="A5" s="54"/>
      <c r="B5" s="55" t="s">
        <v>18</v>
      </c>
      <c r="C5" s="55" t="s">
        <v>18</v>
      </c>
      <c r="D5" s="55" t="s">
        <v>18</v>
      </c>
      <c r="E5" s="55" t="s">
        <v>18</v>
      </c>
      <c r="F5" s="55" t="s">
        <v>18</v>
      </c>
      <c r="G5" s="55" t="s">
        <v>18</v>
      </c>
      <c r="H5" s="55" t="s">
        <v>18</v>
      </c>
      <c r="I5" s="55" t="s">
        <v>18</v>
      </c>
      <c r="J5" s="55" t="s">
        <v>18</v>
      </c>
      <c r="K5" s="55" t="s">
        <v>18</v>
      </c>
      <c r="L5" s="55" t="s">
        <v>18</v>
      </c>
      <c r="M5" s="55" t="s">
        <v>18</v>
      </c>
      <c r="N5" s="55" t="s">
        <v>18</v>
      </c>
      <c r="O5" s="55" t="s">
        <v>18</v>
      </c>
      <c r="P5" s="55" t="s">
        <v>18</v>
      </c>
      <c r="Q5" s="55" t="s">
        <v>18</v>
      </c>
      <c r="R5" s="55" t="s">
        <v>18</v>
      </c>
      <c r="S5" s="55" t="s">
        <v>18</v>
      </c>
      <c r="T5" s="55" t="s">
        <v>18</v>
      </c>
      <c r="U5" s="55" t="s">
        <v>18</v>
      </c>
      <c r="V5" s="55" t="s">
        <v>18</v>
      </c>
      <c r="W5" s="55" t="s">
        <v>18</v>
      </c>
      <c r="X5" s="70"/>
    </row>
    <row r="6" spans="1:48" s="17" customFormat="1" ht="12" customHeight="1">
      <c r="A6" s="169" t="s">
        <v>36</v>
      </c>
      <c r="B6" s="44">
        <v>277</v>
      </c>
      <c r="C6" s="44">
        <v>118</v>
      </c>
      <c r="D6" s="44">
        <v>154</v>
      </c>
      <c r="E6" s="44">
        <v>272</v>
      </c>
      <c r="F6" s="44">
        <v>161</v>
      </c>
      <c r="G6" s="44">
        <v>433</v>
      </c>
      <c r="H6" s="44">
        <v>-81</v>
      </c>
      <c r="I6" s="44">
        <v>352</v>
      </c>
      <c r="J6" s="44">
        <v>184</v>
      </c>
      <c r="K6" s="44">
        <v>233</v>
      </c>
      <c r="L6" s="44">
        <v>417</v>
      </c>
      <c r="M6" s="44">
        <v>261</v>
      </c>
      <c r="N6" s="44">
        <v>678</v>
      </c>
      <c r="O6" s="47">
        <v>128</v>
      </c>
      <c r="P6" s="47">
        <v>806</v>
      </c>
      <c r="Q6" s="44">
        <v>469</v>
      </c>
      <c r="R6" s="64">
        <v>486</v>
      </c>
      <c r="S6" s="64">
        <v>955</v>
      </c>
      <c r="T6" s="64">
        <v>493</v>
      </c>
      <c r="U6" s="64">
        <v>1448</v>
      </c>
      <c r="V6" s="64">
        <v>569</v>
      </c>
      <c r="W6" s="43">
        <v>2017</v>
      </c>
      <c r="X6" s="69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</row>
    <row r="7" spans="1:24" ht="12" customHeight="1">
      <c r="A7" s="90" t="s">
        <v>29</v>
      </c>
      <c r="B7" s="120">
        <v>104</v>
      </c>
      <c r="C7" s="120">
        <v>47</v>
      </c>
      <c r="D7" s="120">
        <v>67</v>
      </c>
      <c r="E7" s="120">
        <v>114</v>
      </c>
      <c r="F7" s="120">
        <v>70</v>
      </c>
      <c r="G7" s="120">
        <v>184</v>
      </c>
      <c r="H7" s="120">
        <v>-31</v>
      </c>
      <c r="I7" s="120">
        <v>153</v>
      </c>
      <c r="J7" s="120">
        <v>78</v>
      </c>
      <c r="K7" s="120">
        <v>86</v>
      </c>
      <c r="L7" s="120">
        <v>164</v>
      </c>
      <c r="M7" s="120">
        <v>104</v>
      </c>
      <c r="N7" s="120">
        <v>268</v>
      </c>
      <c r="O7" s="128">
        <v>61</v>
      </c>
      <c r="P7" s="128">
        <v>329</v>
      </c>
      <c r="Q7" s="120">
        <v>165</v>
      </c>
      <c r="R7" s="118">
        <v>167</v>
      </c>
      <c r="S7" s="118">
        <v>332</v>
      </c>
      <c r="T7" s="118">
        <v>177</v>
      </c>
      <c r="U7" s="118">
        <v>509</v>
      </c>
      <c r="V7" s="118">
        <v>132</v>
      </c>
      <c r="W7" s="118">
        <v>641</v>
      </c>
      <c r="X7" s="69"/>
    </row>
    <row r="8" spans="1:24" ht="12" customHeight="1">
      <c r="A8" s="169" t="s">
        <v>35</v>
      </c>
      <c r="B8" s="44">
        <v>136</v>
      </c>
      <c r="C8" s="44">
        <v>41</v>
      </c>
      <c r="D8" s="44">
        <v>46</v>
      </c>
      <c r="E8" s="44">
        <v>87</v>
      </c>
      <c r="F8" s="44">
        <v>56</v>
      </c>
      <c r="G8" s="44">
        <v>143</v>
      </c>
      <c r="H8" s="44">
        <v>32</v>
      </c>
      <c r="I8" s="44">
        <v>175</v>
      </c>
      <c r="J8" s="44">
        <v>78</v>
      </c>
      <c r="K8" s="44">
        <v>45</v>
      </c>
      <c r="L8" s="44">
        <v>123</v>
      </c>
      <c r="M8" s="44">
        <v>41</v>
      </c>
      <c r="N8" s="44">
        <v>164</v>
      </c>
      <c r="O8" s="47">
        <v>32</v>
      </c>
      <c r="P8" s="47">
        <v>196</v>
      </c>
      <c r="Q8" s="44">
        <v>54</v>
      </c>
      <c r="R8" s="64">
        <v>34</v>
      </c>
      <c r="S8" s="64">
        <v>88</v>
      </c>
      <c r="T8" s="64">
        <v>35</v>
      </c>
      <c r="U8" s="64">
        <v>123</v>
      </c>
      <c r="V8" s="64">
        <v>27</v>
      </c>
      <c r="W8" s="64">
        <v>150</v>
      </c>
      <c r="X8" s="69"/>
    </row>
    <row r="9" spans="1:24" ht="12" customHeight="1">
      <c r="A9" s="169" t="s">
        <v>205</v>
      </c>
      <c r="B9" s="148">
        <v>-73</v>
      </c>
      <c r="C9" s="148">
        <v>-7</v>
      </c>
      <c r="D9" s="148">
        <v>-73</v>
      </c>
      <c r="E9" s="148">
        <v>-80</v>
      </c>
      <c r="F9" s="148">
        <v>-63</v>
      </c>
      <c r="G9" s="148">
        <v>-143</v>
      </c>
      <c r="H9" s="148">
        <v>-51</v>
      </c>
      <c r="I9" s="148">
        <v>-194</v>
      </c>
      <c r="J9" s="121">
        <v>-80</v>
      </c>
      <c r="K9" s="121">
        <v>-121</v>
      </c>
      <c r="L9" s="121">
        <v>-201</v>
      </c>
      <c r="M9" s="121">
        <v>-58</v>
      </c>
      <c r="N9" s="121">
        <v>-259</v>
      </c>
      <c r="O9" s="148">
        <v>-159</v>
      </c>
      <c r="P9" s="148">
        <v>-418</v>
      </c>
      <c r="Q9" s="121">
        <v>-29</v>
      </c>
      <c r="R9" s="162">
        <v>-33</v>
      </c>
      <c r="S9" s="162">
        <v>-62</v>
      </c>
      <c r="T9" s="162">
        <v>-207</v>
      </c>
      <c r="U9" s="162">
        <v>-269</v>
      </c>
      <c r="V9" s="162">
        <v>-241</v>
      </c>
      <c r="W9" s="162">
        <v>-510</v>
      </c>
      <c r="X9" s="69"/>
    </row>
    <row r="10" spans="1:24" ht="12" customHeight="1">
      <c r="A10" s="169" t="s">
        <v>88</v>
      </c>
      <c r="B10" s="121">
        <v>605</v>
      </c>
      <c r="C10" s="121">
        <v>187</v>
      </c>
      <c r="D10" s="121">
        <v>172</v>
      </c>
      <c r="E10" s="121">
        <v>359</v>
      </c>
      <c r="F10" s="121">
        <v>168</v>
      </c>
      <c r="G10" s="121">
        <v>527</v>
      </c>
      <c r="H10" s="121">
        <v>212</v>
      </c>
      <c r="I10" s="121">
        <v>739</v>
      </c>
      <c r="J10" s="121">
        <v>168</v>
      </c>
      <c r="K10" s="121">
        <v>178</v>
      </c>
      <c r="L10" s="121">
        <v>346</v>
      </c>
      <c r="M10" s="121">
        <v>168</v>
      </c>
      <c r="N10" s="121">
        <v>514</v>
      </c>
      <c r="O10" s="148">
        <v>169</v>
      </c>
      <c r="P10" s="148">
        <v>683</v>
      </c>
      <c r="Q10" s="121">
        <v>158</v>
      </c>
      <c r="R10" s="162">
        <v>161</v>
      </c>
      <c r="S10" s="162">
        <v>319</v>
      </c>
      <c r="T10" s="162">
        <v>157</v>
      </c>
      <c r="U10" s="162">
        <v>476</v>
      </c>
      <c r="V10" s="162">
        <v>151</v>
      </c>
      <c r="W10" s="162">
        <v>627</v>
      </c>
      <c r="X10" s="69"/>
    </row>
    <row r="11" spans="1:24" ht="12" customHeight="1">
      <c r="A11" s="169" t="s">
        <v>89</v>
      </c>
      <c r="B11" s="121">
        <v>-23</v>
      </c>
      <c r="C11" s="121">
        <v>3</v>
      </c>
      <c r="D11" s="121">
        <v>3</v>
      </c>
      <c r="E11" s="121">
        <v>6</v>
      </c>
      <c r="F11" s="121">
        <v>-31</v>
      </c>
      <c r="G11" s="121">
        <v>-25</v>
      </c>
      <c r="H11" s="121">
        <v>4</v>
      </c>
      <c r="I11" s="121">
        <v>-21</v>
      </c>
      <c r="J11" s="121">
        <v>4</v>
      </c>
      <c r="K11" s="121">
        <v>-6</v>
      </c>
      <c r="L11" s="121">
        <v>-2</v>
      </c>
      <c r="M11" s="121">
        <v>-1</v>
      </c>
      <c r="N11" s="121">
        <v>-3</v>
      </c>
      <c r="O11" s="148">
        <v>11</v>
      </c>
      <c r="P11" s="148">
        <v>8</v>
      </c>
      <c r="Q11" s="121">
        <v>10</v>
      </c>
      <c r="R11" s="162">
        <v>16</v>
      </c>
      <c r="S11" s="162">
        <v>26</v>
      </c>
      <c r="T11" s="162">
        <v>-13</v>
      </c>
      <c r="U11" s="162">
        <v>13</v>
      </c>
      <c r="V11" s="162">
        <v>4</v>
      </c>
      <c r="W11" s="162">
        <v>17</v>
      </c>
      <c r="X11" s="69"/>
    </row>
    <row r="12" spans="1:24" ht="12" customHeight="1">
      <c r="A12" s="169" t="s">
        <v>169</v>
      </c>
      <c r="B12" s="44">
        <v>1</v>
      </c>
      <c r="C12" s="44">
        <v>-19</v>
      </c>
      <c r="D12" s="44">
        <v>1</v>
      </c>
      <c r="E12" s="44">
        <v>-18</v>
      </c>
      <c r="F12" s="44">
        <v>2</v>
      </c>
      <c r="G12" s="44">
        <v>-16</v>
      </c>
      <c r="H12" s="44">
        <v>3</v>
      </c>
      <c r="I12" s="44">
        <v>-13</v>
      </c>
      <c r="J12" s="44" t="s">
        <v>56</v>
      </c>
      <c r="K12" s="44" t="s">
        <v>56</v>
      </c>
      <c r="L12" s="44" t="s">
        <v>56</v>
      </c>
      <c r="M12" s="44">
        <v>1</v>
      </c>
      <c r="N12" s="44">
        <v>1</v>
      </c>
      <c r="O12" s="47">
        <v>0</v>
      </c>
      <c r="P12" s="47">
        <v>1</v>
      </c>
      <c r="Q12" s="44">
        <v>-7</v>
      </c>
      <c r="R12" s="64">
        <v>-38</v>
      </c>
      <c r="S12" s="64">
        <v>-45</v>
      </c>
      <c r="T12" s="44" t="s">
        <v>56</v>
      </c>
      <c r="U12" s="64">
        <v>-45</v>
      </c>
      <c r="V12" s="64" t="s">
        <v>56</v>
      </c>
      <c r="W12" s="64">
        <v>-45</v>
      </c>
      <c r="X12" s="69"/>
    </row>
    <row r="13" spans="1:24" ht="12" customHeight="1">
      <c r="A13" s="169" t="s">
        <v>90</v>
      </c>
      <c r="B13" s="121">
        <v>-164</v>
      </c>
      <c r="C13" s="121">
        <v>83</v>
      </c>
      <c r="D13" s="121">
        <v>-3</v>
      </c>
      <c r="E13" s="121">
        <v>80</v>
      </c>
      <c r="F13" s="121">
        <v>-27</v>
      </c>
      <c r="G13" s="121">
        <v>53</v>
      </c>
      <c r="H13" s="121">
        <v>160</v>
      </c>
      <c r="I13" s="121">
        <v>213</v>
      </c>
      <c r="J13" s="121">
        <v>30</v>
      </c>
      <c r="K13" s="121">
        <v>46</v>
      </c>
      <c r="L13" s="121">
        <v>76</v>
      </c>
      <c r="M13" s="121">
        <v>-31</v>
      </c>
      <c r="N13" s="121">
        <v>45</v>
      </c>
      <c r="O13" s="148">
        <v>28</v>
      </c>
      <c r="P13" s="148">
        <v>73</v>
      </c>
      <c r="Q13" s="121">
        <v>-157</v>
      </c>
      <c r="R13" s="162">
        <v>-43</v>
      </c>
      <c r="S13" s="162">
        <v>-200</v>
      </c>
      <c r="T13" s="162">
        <v>-13</v>
      </c>
      <c r="U13" s="162">
        <v>-213</v>
      </c>
      <c r="V13" s="162">
        <v>-93</v>
      </c>
      <c r="W13" s="162">
        <v>-306</v>
      </c>
      <c r="X13" s="69"/>
    </row>
    <row r="14" spans="1:24" ht="12" customHeight="1">
      <c r="A14" s="169" t="s">
        <v>91</v>
      </c>
      <c r="B14" s="121">
        <v>-110</v>
      </c>
      <c r="C14" s="121">
        <v>-111</v>
      </c>
      <c r="D14" s="121">
        <v>-52</v>
      </c>
      <c r="E14" s="121">
        <v>-163</v>
      </c>
      <c r="F14" s="121">
        <v>83</v>
      </c>
      <c r="G14" s="121">
        <v>-80</v>
      </c>
      <c r="H14" s="121">
        <v>252</v>
      </c>
      <c r="I14" s="121">
        <v>172</v>
      </c>
      <c r="J14" s="121">
        <v>-192</v>
      </c>
      <c r="K14" s="121">
        <v>-110</v>
      </c>
      <c r="L14" s="121">
        <v>-302</v>
      </c>
      <c r="M14" s="121">
        <v>60</v>
      </c>
      <c r="N14" s="121">
        <v>-242</v>
      </c>
      <c r="O14" s="148">
        <v>71</v>
      </c>
      <c r="P14" s="148">
        <v>-171</v>
      </c>
      <c r="Q14" s="121">
        <v>-328</v>
      </c>
      <c r="R14" s="162">
        <v>-54</v>
      </c>
      <c r="S14" s="162">
        <v>-382</v>
      </c>
      <c r="T14" s="162">
        <v>-13</v>
      </c>
      <c r="U14" s="162">
        <v>-395</v>
      </c>
      <c r="V14" s="162">
        <v>70</v>
      </c>
      <c r="W14" s="162">
        <v>-325</v>
      </c>
      <c r="X14" s="69"/>
    </row>
    <row r="15" spans="1:24" ht="12" customHeight="1">
      <c r="A15" s="169" t="s">
        <v>92</v>
      </c>
      <c r="B15" s="121">
        <v>117</v>
      </c>
      <c r="C15" s="121">
        <v>-196</v>
      </c>
      <c r="D15" s="121">
        <v>11</v>
      </c>
      <c r="E15" s="121">
        <v>-185</v>
      </c>
      <c r="F15" s="121">
        <v>5</v>
      </c>
      <c r="G15" s="121">
        <v>-180</v>
      </c>
      <c r="H15" s="121">
        <v>-90</v>
      </c>
      <c r="I15" s="121">
        <v>-270</v>
      </c>
      <c r="J15" s="121">
        <v>-142</v>
      </c>
      <c r="K15" s="121">
        <v>11</v>
      </c>
      <c r="L15" s="121">
        <v>-131</v>
      </c>
      <c r="M15" s="121">
        <v>78</v>
      </c>
      <c r="N15" s="121">
        <v>-53</v>
      </c>
      <c r="O15" s="148">
        <v>176</v>
      </c>
      <c r="P15" s="148">
        <v>123</v>
      </c>
      <c r="Q15" s="121">
        <v>44</v>
      </c>
      <c r="R15" s="162">
        <v>-172</v>
      </c>
      <c r="S15" s="162">
        <v>-128</v>
      </c>
      <c r="T15" s="162">
        <v>51</v>
      </c>
      <c r="U15" s="162">
        <v>-77</v>
      </c>
      <c r="V15" s="162">
        <v>233</v>
      </c>
      <c r="W15" s="162">
        <v>156</v>
      </c>
      <c r="X15" s="69"/>
    </row>
    <row r="16" spans="1:48" s="15" customFormat="1" ht="12" customHeight="1">
      <c r="A16" s="169" t="s">
        <v>198</v>
      </c>
      <c r="B16" s="148">
        <v>55</v>
      </c>
      <c r="C16" s="148">
        <v>38</v>
      </c>
      <c r="D16" s="148">
        <v>34</v>
      </c>
      <c r="E16" s="148">
        <v>72</v>
      </c>
      <c r="F16" s="148">
        <v>-45</v>
      </c>
      <c r="G16" s="148">
        <v>27</v>
      </c>
      <c r="H16" s="148">
        <v>140</v>
      </c>
      <c r="I16" s="148">
        <v>167</v>
      </c>
      <c r="J16" s="121">
        <v>-4</v>
      </c>
      <c r="K16" s="121">
        <v>-46</v>
      </c>
      <c r="L16" s="121">
        <v>-50</v>
      </c>
      <c r="M16" s="121">
        <v>113</v>
      </c>
      <c r="N16" s="121">
        <v>63</v>
      </c>
      <c r="O16" s="148">
        <v>93</v>
      </c>
      <c r="P16" s="148">
        <v>156</v>
      </c>
      <c r="Q16" s="121">
        <v>-94</v>
      </c>
      <c r="R16" s="162">
        <v>-113</v>
      </c>
      <c r="S16" s="162">
        <v>-207</v>
      </c>
      <c r="T16" s="162">
        <v>108</v>
      </c>
      <c r="U16" s="162">
        <v>-99</v>
      </c>
      <c r="V16" s="162">
        <v>38</v>
      </c>
      <c r="W16" s="162">
        <v>-61</v>
      </c>
      <c r="X16" s="69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</row>
    <row r="17" spans="1:48" s="37" customFormat="1" ht="12" customHeight="1">
      <c r="A17" s="177" t="s">
        <v>210</v>
      </c>
      <c r="B17" s="186">
        <v>925</v>
      </c>
      <c r="C17" s="186">
        <v>184</v>
      </c>
      <c r="D17" s="186">
        <v>360</v>
      </c>
      <c r="E17" s="186">
        <v>544</v>
      </c>
      <c r="F17" s="186">
        <v>379</v>
      </c>
      <c r="G17" s="186">
        <v>923</v>
      </c>
      <c r="H17" s="186">
        <v>550</v>
      </c>
      <c r="I17" s="175">
        <v>1473</v>
      </c>
      <c r="J17" s="117">
        <v>124</v>
      </c>
      <c r="K17" s="117">
        <v>316</v>
      </c>
      <c r="L17" s="117">
        <v>440</v>
      </c>
      <c r="M17" s="117">
        <v>736</v>
      </c>
      <c r="N17" s="175">
        <v>1176</v>
      </c>
      <c r="O17" s="165">
        <v>610</v>
      </c>
      <c r="P17" s="165">
        <v>1786</v>
      </c>
      <c r="Q17" s="117">
        <v>285</v>
      </c>
      <c r="R17" s="116">
        <v>411</v>
      </c>
      <c r="S17" s="116">
        <v>696</v>
      </c>
      <c r="T17" s="116">
        <v>775</v>
      </c>
      <c r="U17" s="165">
        <v>1471</v>
      </c>
      <c r="V17" s="187">
        <v>890</v>
      </c>
      <c r="W17" s="165">
        <v>2361</v>
      </c>
      <c r="X17" s="69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24" ht="12" customHeight="1">
      <c r="A18" s="169" t="s">
        <v>93</v>
      </c>
      <c r="B18" s="43">
        <v>-612</v>
      </c>
      <c r="C18" s="43">
        <v>-94</v>
      </c>
      <c r="D18" s="43">
        <v>-130</v>
      </c>
      <c r="E18" s="43">
        <v>-224</v>
      </c>
      <c r="F18" s="43">
        <v>-128</v>
      </c>
      <c r="G18" s="43">
        <v>-352</v>
      </c>
      <c r="H18" s="43">
        <v>-157</v>
      </c>
      <c r="I18" s="43">
        <v>-509</v>
      </c>
      <c r="J18" s="44">
        <v>-47</v>
      </c>
      <c r="K18" s="44">
        <v>-79</v>
      </c>
      <c r="L18" s="44">
        <v>-126</v>
      </c>
      <c r="M18" s="44">
        <v>-90</v>
      </c>
      <c r="N18" s="44">
        <v>-216</v>
      </c>
      <c r="O18" s="47">
        <v>-203</v>
      </c>
      <c r="P18" s="47">
        <v>-419</v>
      </c>
      <c r="Q18" s="44">
        <v>-74</v>
      </c>
      <c r="R18" s="64">
        <v>-92</v>
      </c>
      <c r="S18" s="64">
        <v>-166</v>
      </c>
      <c r="T18" s="64">
        <v>-117</v>
      </c>
      <c r="U18" s="64">
        <v>-283</v>
      </c>
      <c r="V18" s="64">
        <v>-235</v>
      </c>
      <c r="W18" s="64">
        <v>-518</v>
      </c>
      <c r="X18" s="69"/>
    </row>
    <row r="19" spans="1:24" ht="12" customHeight="1">
      <c r="A19" s="169" t="s">
        <v>94</v>
      </c>
      <c r="B19" s="43">
        <v>9</v>
      </c>
      <c r="C19" s="43">
        <v>20</v>
      </c>
      <c r="D19" s="43">
        <v>1</v>
      </c>
      <c r="E19" s="43">
        <v>21</v>
      </c>
      <c r="F19" s="43">
        <v>24</v>
      </c>
      <c r="G19" s="43">
        <v>45</v>
      </c>
      <c r="H19" s="43">
        <v>-3</v>
      </c>
      <c r="I19" s="43">
        <v>42</v>
      </c>
      <c r="J19" s="44">
        <v>3</v>
      </c>
      <c r="K19" s="44" t="s">
        <v>56</v>
      </c>
      <c r="L19" s="44">
        <v>3</v>
      </c>
      <c r="M19" s="44">
        <v>1</v>
      </c>
      <c r="N19" s="44">
        <v>4</v>
      </c>
      <c r="O19" s="47">
        <v>2</v>
      </c>
      <c r="P19" s="47">
        <v>6</v>
      </c>
      <c r="Q19" s="44">
        <v>12</v>
      </c>
      <c r="R19" s="64" t="s">
        <v>56</v>
      </c>
      <c r="S19" s="64">
        <v>12</v>
      </c>
      <c r="T19" s="44" t="s">
        <v>56</v>
      </c>
      <c r="U19" s="64">
        <v>12</v>
      </c>
      <c r="V19" s="64">
        <v>4</v>
      </c>
      <c r="W19" s="64">
        <v>16</v>
      </c>
      <c r="X19" s="69"/>
    </row>
    <row r="20" spans="1:24" ht="12" customHeight="1">
      <c r="A20" s="169" t="s">
        <v>95</v>
      </c>
      <c r="B20" s="63">
        <v>4</v>
      </c>
      <c r="C20" s="63" t="s">
        <v>56</v>
      </c>
      <c r="D20" s="63" t="s">
        <v>56</v>
      </c>
      <c r="E20" s="63" t="s">
        <v>56</v>
      </c>
      <c r="F20" s="63" t="s">
        <v>56</v>
      </c>
      <c r="G20" s="63" t="s">
        <v>56</v>
      </c>
      <c r="H20" s="63" t="s">
        <v>56</v>
      </c>
      <c r="I20" s="63" t="s">
        <v>56</v>
      </c>
      <c r="J20" s="44" t="s">
        <v>56</v>
      </c>
      <c r="K20" s="44" t="s">
        <v>56</v>
      </c>
      <c r="L20" s="44" t="s">
        <v>56</v>
      </c>
      <c r="M20" s="44" t="s">
        <v>56</v>
      </c>
      <c r="N20" s="44" t="s">
        <v>56</v>
      </c>
      <c r="O20" s="139">
        <v>0</v>
      </c>
      <c r="P20" s="47">
        <v>0</v>
      </c>
      <c r="Q20" s="44" t="s">
        <v>56</v>
      </c>
      <c r="R20" s="64">
        <v>47</v>
      </c>
      <c r="S20" s="64">
        <v>47</v>
      </c>
      <c r="T20" s="44" t="s">
        <v>56</v>
      </c>
      <c r="U20" s="64">
        <v>47</v>
      </c>
      <c r="V20" s="64" t="s">
        <v>56</v>
      </c>
      <c r="W20" s="64">
        <v>47</v>
      </c>
      <c r="X20" s="69"/>
    </row>
    <row r="21" spans="1:24" ht="12" customHeight="1">
      <c r="A21" s="169" t="s">
        <v>196</v>
      </c>
      <c r="B21" s="47">
        <v>-6</v>
      </c>
      <c r="C21" s="47">
        <v>-39</v>
      </c>
      <c r="D21" s="47">
        <v>-55</v>
      </c>
      <c r="E21" s="47">
        <v>-94</v>
      </c>
      <c r="F21" s="47">
        <v>-1</v>
      </c>
      <c r="G21" s="47">
        <v>-95</v>
      </c>
      <c r="H21" s="47">
        <v>-6</v>
      </c>
      <c r="I21" s="47">
        <v>-101</v>
      </c>
      <c r="J21" s="44">
        <v>-1</v>
      </c>
      <c r="K21" s="44">
        <v>-6</v>
      </c>
      <c r="L21" s="44">
        <v>-7</v>
      </c>
      <c r="M21" s="44">
        <v>-7</v>
      </c>
      <c r="N21" s="44">
        <v>-14</v>
      </c>
      <c r="O21" s="47">
        <v>-5</v>
      </c>
      <c r="P21" s="47">
        <v>-19</v>
      </c>
      <c r="Q21" s="44">
        <v>-13</v>
      </c>
      <c r="R21" s="64">
        <v>-4</v>
      </c>
      <c r="S21" s="64">
        <v>-17</v>
      </c>
      <c r="T21" s="64">
        <v>-11</v>
      </c>
      <c r="U21" s="64">
        <v>-28</v>
      </c>
      <c r="V21" s="64">
        <v>-2</v>
      </c>
      <c r="W21" s="64">
        <v>-30</v>
      </c>
      <c r="X21" s="69"/>
    </row>
    <row r="22" spans="1:24" ht="12" customHeight="1">
      <c r="A22" s="169" t="s">
        <v>197</v>
      </c>
      <c r="B22" s="47">
        <v>2</v>
      </c>
      <c r="C22" s="47">
        <v>27</v>
      </c>
      <c r="D22" s="47" t="s">
        <v>56</v>
      </c>
      <c r="E22" s="47">
        <v>27</v>
      </c>
      <c r="F22" s="47">
        <v>144</v>
      </c>
      <c r="G22" s="47">
        <v>171</v>
      </c>
      <c r="H22" s="47">
        <v>2</v>
      </c>
      <c r="I22" s="47">
        <v>173</v>
      </c>
      <c r="J22" s="44">
        <v>2</v>
      </c>
      <c r="K22" s="44" t="s">
        <v>56</v>
      </c>
      <c r="L22" s="44">
        <v>2</v>
      </c>
      <c r="M22" s="44">
        <v>1</v>
      </c>
      <c r="N22" s="44">
        <v>3</v>
      </c>
      <c r="O22" s="47">
        <v>1</v>
      </c>
      <c r="P22" s="47">
        <v>4</v>
      </c>
      <c r="Q22" s="44" t="s">
        <v>56</v>
      </c>
      <c r="R22" s="64">
        <v>1</v>
      </c>
      <c r="S22" s="64">
        <v>1</v>
      </c>
      <c r="T22" s="64">
        <v>0</v>
      </c>
      <c r="U22" s="64">
        <v>1</v>
      </c>
      <c r="V22" s="64" t="s">
        <v>56</v>
      </c>
      <c r="W22" s="64">
        <v>1</v>
      </c>
      <c r="X22" s="69"/>
    </row>
    <row r="23" spans="1:24" ht="12" customHeight="1">
      <c r="A23" s="169" t="s">
        <v>96</v>
      </c>
      <c r="B23" s="44" t="s">
        <v>56</v>
      </c>
      <c r="C23" s="44">
        <v>-15</v>
      </c>
      <c r="D23" s="44">
        <v>1</v>
      </c>
      <c r="E23" s="44">
        <v>-14</v>
      </c>
      <c r="F23" s="44">
        <v>1</v>
      </c>
      <c r="G23" s="44">
        <v>-13</v>
      </c>
      <c r="H23" s="44">
        <v>-1</v>
      </c>
      <c r="I23" s="44">
        <v>-14</v>
      </c>
      <c r="J23" s="44" t="s">
        <v>56</v>
      </c>
      <c r="K23" s="63" t="s">
        <v>56</v>
      </c>
      <c r="L23" s="44" t="s">
        <v>56</v>
      </c>
      <c r="M23" s="44" t="s">
        <v>56</v>
      </c>
      <c r="N23" s="44" t="s">
        <v>56</v>
      </c>
      <c r="O23" s="47">
        <v>0</v>
      </c>
      <c r="P23" s="47">
        <v>0</v>
      </c>
      <c r="Q23" s="44" t="s">
        <v>56</v>
      </c>
      <c r="R23" s="84">
        <v>-4</v>
      </c>
      <c r="S23" s="64">
        <v>-4</v>
      </c>
      <c r="T23" s="84">
        <v>0</v>
      </c>
      <c r="U23" s="64">
        <v>-4</v>
      </c>
      <c r="V23" s="84" t="s">
        <v>56</v>
      </c>
      <c r="W23" s="64">
        <v>-4</v>
      </c>
      <c r="X23" s="69"/>
    </row>
    <row r="24" spans="1:24" ht="12" customHeight="1">
      <c r="A24" s="169" t="s">
        <v>200</v>
      </c>
      <c r="B24" s="44">
        <v>2</v>
      </c>
      <c r="C24" s="44" t="s">
        <v>56</v>
      </c>
      <c r="D24" s="44">
        <v>2</v>
      </c>
      <c r="E24" s="44">
        <v>2</v>
      </c>
      <c r="F24" s="44">
        <v>1</v>
      </c>
      <c r="G24" s="44">
        <v>3</v>
      </c>
      <c r="H24" s="44">
        <v>3</v>
      </c>
      <c r="I24" s="44">
        <v>6</v>
      </c>
      <c r="J24" s="44">
        <v>7</v>
      </c>
      <c r="K24" s="44">
        <v>2</v>
      </c>
      <c r="L24" s="44">
        <v>9</v>
      </c>
      <c r="M24" s="44">
        <v>5</v>
      </c>
      <c r="N24" s="44">
        <v>14</v>
      </c>
      <c r="O24" s="47">
        <v>4</v>
      </c>
      <c r="P24" s="47">
        <v>18</v>
      </c>
      <c r="Q24" s="44">
        <v>9</v>
      </c>
      <c r="R24" s="64">
        <v>9</v>
      </c>
      <c r="S24" s="64">
        <v>18</v>
      </c>
      <c r="T24" s="64">
        <v>7</v>
      </c>
      <c r="U24" s="64">
        <v>25</v>
      </c>
      <c r="V24" s="64">
        <v>4</v>
      </c>
      <c r="W24" s="64">
        <v>29</v>
      </c>
      <c r="X24" s="69"/>
    </row>
    <row r="25" spans="1:24" ht="12" customHeight="1">
      <c r="A25" s="169" t="s">
        <v>201</v>
      </c>
      <c r="B25" s="47">
        <v>16</v>
      </c>
      <c r="C25" s="47">
        <v>-129</v>
      </c>
      <c r="D25" s="47">
        <v>34</v>
      </c>
      <c r="E25" s="47">
        <v>-95</v>
      </c>
      <c r="F25" s="47">
        <v>172</v>
      </c>
      <c r="G25" s="47">
        <v>77</v>
      </c>
      <c r="H25" s="47">
        <v>-54</v>
      </c>
      <c r="I25" s="47">
        <v>23</v>
      </c>
      <c r="J25" s="44">
        <v>20</v>
      </c>
      <c r="K25" s="44">
        <v>25</v>
      </c>
      <c r="L25" s="44">
        <v>45</v>
      </c>
      <c r="M25" s="44">
        <v>-439</v>
      </c>
      <c r="N25" s="44">
        <v>-394</v>
      </c>
      <c r="O25" s="47">
        <v>-154</v>
      </c>
      <c r="P25" s="47">
        <v>-548</v>
      </c>
      <c r="Q25" s="44">
        <v>-61</v>
      </c>
      <c r="R25" s="64">
        <v>-207</v>
      </c>
      <c r="S25" s="64">
        <v>-268</v>
      </c>
      <c r="T25" s="64">
        <v>-177</v>
      </c>
      <c r="U25" s="64">
        <v>-445</v>
      </c>
      <c r="V25" s="64">
        <v>157</v>
      </c>
      <c r="W25" s="64">
        <v>-288</v>
      </c>
      <c r="X25" s="69"/>
    </row>
    <row r="26" spans="1:48" s="37" customFormat="1" ht="12" customHeight="1">
      <c r="A26" s="177" t="s">
        <v>211</v>
      </c>
      <c r="B26" s="186">
        <v>-585</v>
      </c>
      <c r="C26" s="186">
        <v>-230</v>
      </c>
      <c r="D26" s="186">
        <v>-147</v>
      </c>
      <c r="E26" s="186">
        <v>-377</v>
      </c>
      <c r="F26" s="186">
        <v>213</v>
      </c>
      <c r="G26" s="186">
        <v>-164</v>
      </c>
      <c r="H26" s="186">
        <v>-216</v>
      </c>
      <c r="I26" s="175">
        <v>-380</v>
      </c>
      <c r="J26" s="117">
        <v>-16</v>
      </c>
      <c r="K26" s="117">
        <v>-58</v>
      </c>
      <c r="L26" s="117">
        <v>-74</v>
      </c>
      <c r="M26" s="117">
        <v>-529</v>
      </c>
      <c r="N26" s="117">
        <v>-603</v>
      </c>
      <c r="O26" s="165">
        <v>-355</v>
      </c>
      <c r="P26" s="165">
        <v>-958</v>
      </c>
      <c r="Q26" s="117">
        <v>-127</v>
      </c>
      <c r="R26" s="116">
        <v>-250</v>
      </c>
      <c r="S26" s="116">
        <v>-377</v>
      </c>
      <c r="T26" s="116">
        <v>-298</v>
      </c>
      <c r="U26" s="116">
        <v>-675</v>
      </c>
      <c r="V26" s="187">
        <v>-72</v>
      </c>
      <c r="W26" s="187">
        <v>-747</v>
      </c>
      <c r="X26" s="6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24" ht="12" customHeight="1">
      <c r="A27" s="105" t="s">
        <v>159</v>
      </c>
      <c r="B27" s="43" t="s">
        <v>56</v>
      </c>
      <c r="C27" s="43" t="s">
        <v>56</v>
      </c>
      <c r="D27" s="43" t="s">
        <v>56</v>
      </c>
      <c r="E27" s="43" t="s">
        <v>56</v>
      </c>
      <c r="F27" s="43">
        <v>855</v>
      </c>
      <c r="G27" s="43">
        <v>855</v>
      </c>
      <c r="H27" s="43">
        <v>2485</v>
      </c>
      <c r="I27" s="43">
        <v>3340</v>
      </c>
      <c r="J27" s="43" t="s">
        <v>56</v>
      </c>
      <c r="K27" s="43" t="s">
        <v>56</v>
      </c>
      <c r="L27" s="43" t="s">
        <v>56</v>
      </c>
      <c r="M27" s="43" t="s">
        <v>56</v>
      </c>
      <c r="N27" s="43" t="s">
        <v>56</v>
      </c>
      <c r="O27" s="47" t="s">
        <v>56</v>
      </c>
      <c r="P27" s="47" t="s">
        <v>56</v>
      </c>
      <c r="Q27" s="43" t="s">
        <v>56</v>
      </c>
      <c r="R27" s="43" t="s">
        <v>56</v>
      </c>
      <c r="S27" s="43" t="s">
        <v>56</v>
      </c>
      <c r="T27" s="43" t="s">
        <v>56</v>
      </c>
      <c r="U27" s="43" t="s">
        <v>56</v>
      </c>
      <c r="V27" s="43" t="s">
        <v>56</v>
      </c>
      <c r="W27" s="43" t="s">
        <v>56</v>
      </c>
      <c r="X27" s="69"/>
    </row>
    <row r="28" spans="1:48" s="18" customFormat="1" ht="12" customHeight="1">
      <c r="A28" s="169" t="s">
        <v>195</v>
      </c>
      <c r="B28" s="43">
        <v>-22</v>
      </c>
      <c r="C28" s="43">
        <v>-297</v>
      </c>
      <c r="D28" s="43">
        <v>-89</v>
      </c>
      <c r="E28" s="43">
        <v>-386</v>
      </c>
      <c r="F28" s="43">
        <v>-1411</v>
      </c>
      <c r="G28" s="43">
        <v>-1797</v>
      </c>
      <c r="H28" s="43">
        <v>-9</v>
      </c>
      <c r="I28" s="43">
        <v>-1806</v>
      </c>
      <c r="J28" s="44" t="s">
        <v>56</v>
      </c>
      <c r="K28" s="44" t="s">
        <v>56</v>
      </c>
      <c r="L28" s="44" t="s">
        <v>56</v>
      </c>
      <c r="M28" s="44" t="s">
        <v>56</v>
      </c>
      <c r="N28" s="44" t="s">
        <v>56</v>
      </c>
      <c r="O28" s="43" t="s">
        <v>56</v>
      </c>
      <c r="P28" s="43" t="s">
        <v>56</v>
      </c>
      <c r="Q28" s="44" t="s">
        <v>56</v>
      </c>
      <c r="R28" s="64" t="s">
        <v>56</v>
      </c>
      <c r="S28" s="64" t="s">
        <v>56</v>
      </c>
      <c r="T28" s="64" t="s">
        <v>56</v>
      </c>
      <c r="U28" s="64" t="s">
        <v>56</v>
      </c>
      <c r="V28" s="64" t="s">
        <v>56</v>
      </c>
      <c r="W28" s="64" t="s">
        <v>56</v>
      </c>
      <c r="X28" s="69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</row>
    <row r="29" spans="1:24" ht="12">
      <c r="A29" s="143" t="s">
        <v>97</v>
      </c>
      <c r="B29" s="43">
        <v>20</v>
      </c>
      <c r="C29" s="43">
        <v>0</v>
      </c>
      <c r="D29" s="43">
        <v>0</v>
      </c>
      <c r="E29" s="43">
        <v>-155</v>
      </c>
      <c r="F29" s="43" t="s">
        <v>56</v>
      </c>
      <c r="G29" s="43">
        <v>-155</v>
      </c>
      <c r="H29" s="43">
        <v>150</v>
      </c>
      <c r="I29" s="43">
        <v>-5</v>
      </c>
      <c r="J29" s="43" t="s">
        <v>56</v>
      </c>
      <c r="K29" s="43" t="s">
        <v>56</v>
      </c>
      <c r="L29" s="43" t="s">
        <v>56</v>
      </c>
      <c r="M29" s="43" t="s">
        <v>56</v>
      </c>
      <c r="N29" s="43" t="s">
        <v>56</v>
      </c>
      <c r="O29" s="47" t="s">
        <v>56</v>
      </c>
      <c r="P29" s="47" t="s">
        <v>56</v>
      </c>
      <c r="Q29" s="43" t="s">
        <v>56</v>
      </c>
      <c r="R29" s="43" t="s">
        <v>56</v>
      </c>
      <c r="S29" s="43" t="s">
        <v>56</v>
      </c>
      <c r="T29" s="43" t="s">
        <v>56</v>
      </c>
      <c r="U29" s="43" t="s">
        <v>56</v>
      </c>
      <c r="V29" s="43" t="s">
        <v>56</v>
      </c>
      <c r="W29" s="43" t="s">
        <v>56</v>
      </c>
      <c r="X29" s="69"/>
    </row>
    <row r="30" spans="1:24" ht="12">
      <c r="A30" s="143" t="s">
        <v>220</v>
      </c>
      <c r="B30" s="43"/>
      <c r="C30" s="43"/>
      <c r="D30" s="43"/>
      <c r="E30" s="43"/>
      <c r="F30" s="43"/>
      <c r="G30" s="43"/>
      <c r="H30" s="43"/>
      <c r="I30" s="43"/>
      <c r="J30" s="43" t="s">
        <v>56</v>
      </c>
      <c r="K30" s="43" t="s">
        <v>56</v>
      </c>
      <c r="L30" s="43" t="s">
        <v>56</v>
      </c>
      <c r="M30" s="43" t="s">
        <v>56</v>
      </c>
      <c r="N30" s="43" t="s">
        <v>56</v>
      </c>
      <c r="O30" s="47" t="s">
        <v>56</v>
      </c>
      <c r="P30" s="47" t="s">
        <v>56</v>
      </c>
      <c r="Q30" s="43" t="s">
        <v>56</v>
      </c>
      <c r="R30" s="43" t="s">
        <v>56</v>
      </c>
      <c r="S30" s="43" t="s">
        <v>56</v>
      </c>
      <c r="T30" s="43" t="s">
        <v>56</v>
      </c>
      <c r="U30" s="43" t="s">
        <v>56</v>
      </c>
      <c r="V30" s="43">
        <v>-143</v>
      </c>
      <c r="W30" s="43">
        <v>-143</v>
      </c>
      <c r="X30" s="69"/>
    </row>
    <row r="31" spans="1:24" ht="12" customHeight="1">
      <c r="A31" s="169" t="s">
        <v>167</v>
      </c>
      <c r="B31" s="43">
        <v>-1</v>
      </c>
      <c r="C31" s="43">
        <v>-11</v>
      </c>
      <c r="D31" s="43">
        <v>1</v>
      </c>
      <c r="E31" s="43">
        <v>-10</v>
      </c>
      <c r="F31" s="43">
        <v>-1</v>
      </c>
      <c r="G31" s="43">
        <v>-11</v>
      </c>
      <c r="H31" s="43">
        <v>-1</v>
      </c>
      <c r="I31" s="43">
        <v>-12</v>
      </c>
      <c r="J31" s="43" t="s">
        <v>56</v>
      </c>
      <c r="K31" s="43">
        <v>-143</v>
      </c>
      <c r="L31" s="43">
        <v>-143</v>
      </c>
      <c r="M31" s="43" t="s">
        <v>56</v>
      </c>
      <c r="N31" s="43">
        <v>-143</v>
      </c>
      <c r="O31" s="47" t="s">
        <v>56</v>
      </c>
      <c r="P31" s="47">
        <v>-143</v>
      </c>
      <c r="Q31" s="43" t="s">
        <v>56</v>
      </c>
      <c r="R31" s="43">
        <v>-274</v>
      </c>
      <c r="S31" s="43">
        <v>-274</v>
      </c>
      <c r="T31" s="43" t="s">
        <v>56</v>
      </c>
      <c r="U31" s="43">
        <v>-274</v>
      </c>
      <c r="V31" s="43" t="s">
        <v>56</v>
      </c>
      <c r="W31" s="43">
        <v>-274</v>
      </c>
      <c r="X31" s="209"/>
    </row>
    <row r="32" spans="1:48" s="15" customFormat="1" ht="12" customHeight="1">
      <c r="A32" s="169" t="s">
        <v>98</v>
      </c>
      <c r="B32" s="43">
        <v>175</v>
      </c>
      <c r="C32" s="43">
        <v>462</v>
      </c>
      <c r="D32" s="43">
        <v>372</v>
      </c>
      <c r="E32" s="43">
        <v>834</v>
      </c>
      <c r="F32" s="43">
        <v>3245</v>
      </c>
      <c r="G32" s="43">
        <v>4079</v>
      </c>
      <c r="H32" s="43">
        <v>162</v>
      </c>
      <c r="I32" s="43">
        <v>4241</v>
      </c>
      <c r="J32" s="43">
        <v>1698</v>
      </c>
      <c r="K32" s="43">
        <v>42</v>
      </c>
      <c r="L32" s="43">
        <v>1740</v>
      </c>
      <c r="M32" s="43">
        <v>29</v>
      </c>
      <c r="N32" s="43">
        <v>1769</v>
      </c>
      <c r="O32" s="47">
        <v>24</v>
      </c>
      <c r="P32" s="47">
        <v>1793</v>
      </c>
      <c r="Q32" s="43">
        <v>75</v>
      </c>
      <c r="R32" s="43">
        <v>81</v>
      </c>
      <c r="S32" s="43">
        <v>156</v>
      </c>
      <c r="T32" s="43">
        <v>27</v>
      </c>
      <c r="U32" s="43">
        <v>183</v>
      </c>
      <c r="V32" s="43">
        <v>61</v>
      </c>
      <c r="W32" s="43">
        <v>244</v>
      </c>
      <c r="X32" s="209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1:24" ht="12" customHeight="1">
      <c r="A33" s="169" t="s">
        <v>99</v>
      </c>
      <c r="B33" s="43">
        <v>-332</v>
      </c>
      <c r="C33" s="43">
        <v>-200</v>
      </c>
      <c r="D33" s="43">
        <v>-309</v>
      </c>
      <c r="E33" s="43">
        <v>-509</v>
      </c>
      <c r="F33" s="43">
        <v>-2877</v>
      </c>
      <c r="G33" s="43">
        <v>-3386</v>
      </c>
      <c r="H33" s="43">
        <v>-2924</v>
      </c>
      <c r="I33" s="43">
        <v>-6310</v>
      </c>
      <c r="J33" s="43">
        <v>-1385</v>
      </c>
      <c r="K33" s="43">
        <v>-1007</v>
      </c>
      <c r="L33" s="43">
        <v>-2392</v>
      </c>
      <c r="M33" s="44">
        <v>-167</v>
      </c>
      <c r="N33" s="43">
        <v>-2559</v>
      </c>
      <c r="O33" s="47">
        <v>-168</v>
      </c>
      <c r="P33" s="47">
        <v>-2727</v>
      </c>
      <c r="Q33" s="43">
        <v>-35</v>
      </c>
      <c r="R33" s="43">
        <v>-64</v>
      </c>
      <c r="S33" s="43">
        <v>-99</v>
      </c>
      <c r="T33" s="43">
        <v>-123</v>
      </c>
      <c r="U33" s="43">
        <v>-222</v>
      </c>
      <c r="V33" s="43">
        <v>-108</v>
      </c>
      <c r="W33" s="43">
        <v>-330</v>
      </c>
      <c r="X33" s="209"/>
    </row>
    <row r="34" spans="1:48" s="15" customFormat="1" ht="12" customHeight="1">
      <c r="A34" s="143" t="s">
        <v>199</v>
      </c>
      <c r="B34" s="44">
        <v>-32</v>
      </c>
      <c r="C34" s="44">
        <v>-22</v>
      </c>
      <c r="D34" s="44">
        <v>-32</v>
      </c>
      <c r="E34" s="44">
        <v>-54</v>
      </c>
      <c r="F34" s="44">
        <v>-29</v>
      </c>
      <c r="G34" s="44">
        <v>-83</v>
      </c>
      <c r="H34" s="44">
        <v>-10</v>
      </c>
      <c r="I34" s="44">
        <v>-93</v>
      </c>
      <c r="J34" s="142">
        <v>-34</v>
      </c>
      <c r="K34" s="142">
        <v>-29</v>
      </c>
      <c r="L34" s="142">
        <v>-63</v>
      </c>
      <c r="M34" s="142">
        <v>-41</v>
      </c>
      <c r="N34" s="142">
        <v>-104</v>
      </c>
      <c r="O34" s="47">
        <v>-25</v>
      </c>
      <c r="P34" s="47">
        <v>-129</v>
      </c>
      <c r="Q34" s="142">
        <v>-31</v>
      </c>
      <c r="R34" s="142">
        <v>-32</v>
      </c>
      <c r="S34" s="142">
        <v>-63</v>
      </c>
      <c r="T34" s="43">
        <v>-39</v>
      </c>
      <c r="U34" s="142">
        <v>-102</v>
      </c>
      <c r="V34" s="43">
        <v>-29</v>
      </c>
      <c r="W34" s="142">
        <v>-131</v>
      </c>
      <c r="X34" s="209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1:48" s="37" customFormat="1" ht="12" customHeight="1">
      <c r="A35" s="177" t="s">
        <v>221</v>
      </c>
      <c r="B35" s="186">
        <v>-192</v>
      </c>
      <c r="C35" s="186">
        <v>-68</v>
      </c>
      <c r="D35" s="186">
        <v>-212</v>
      </c>
      <c r="E35" s="186">
        <v>-280</v>
      </c>
      <c r="F35" s="186">
        <v>-218</v>
      </c>
      <c r="G35" s="186">
        <v>-498</v>
      </c>
      <c r="H35" s="186">
        <v>-147</v>
      </c>
      <c r="I35" s="175">
        <v>-645</v>
      </c>
      <c r="J35" s="117">
        <v>279</v>
      </c>
      <c r="K35" s="165">
        <v>-1137</v>
      </c>
      <c r="L35" s="117">
        <v>-858</v>
      </c>
      <c r="M35" s="117">
        <v>-179</v>
      </c>
      <c r="N35" s="165">
        <v>-1037</v>
      </c>
      <c r="O35" s="165">
        <v>-169</v>
      </c>
      <c r="P35" s="165">
        <v>-1206</v>
      </c>
      <c r="Q35" s="117">
        <v>9</v>
      </c>
      <c r="R35" s="116">
        <v>-289</v>
      </c>
      <c r="S35" s="116">
        <v>-280</v>
      </c>
      <c r="T35" s="116">
        <v>-135</v>
      </c>
      <c r="U35" s="116">
        <v>-415</v>
      </c>
      <c r="V35" s="187">
        <v>-219</v>
      </c>
      <c r="W35" s="187">
        <v>-634</v>
      </c>
      <c r="X35" s="6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24" ht="6" customHeight="1">
      <c r="A36" s="110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63"/>
      <c r="P36" s="163"/>
      <c r="Q36" s="124"/>
      <c r="R36" s="123"/>
      <c r="S36" s="123"/>
      <c r="T36" s="123"/>
      <c r="U36" s="123"/>
      <c r="V36" s="123"/>
      <c r="W36" s="123"/>
      <c r="X36" s="69"/>
    </row>
    <row r="37" spans="1:48" s="37" customFormat="1" ht="12" customHeight="1">
      <c r="A37" s="178" t="s">
        <v>100</v>
      </c>
      <c r="B37" s="186">
        <v>148</v>
      </c>
      <c r="C37" s="186">
        <v>-114</v>
      </c>
      <c r="D37" s="186">
        <v>1</v>
      </c>
      <c r="E37" s="186">
        <v>-113</v>
      </c>
      <c r="F37" s="186">
        <v>374</v>
      </c>
      <c r="G37" s="186">
        <v>261</v>
      </c>
      <c r="H37" s="186">
        <v>187</v>
      </c>
      <c r="I37" s="175">
        <v>448</v>
      </c>
      <c r="J37" s="117">
        <v>387</v>
      </c>
      <c r="K37" s="117">
        <v>-879</v>
      </c>
      <c r="L37" s="117">
        <v>-492</v>
      </c>
      <c r="M37" s="117">
        <v>28</v>
      </c>
      <c r="N37" s="117">
        <v>-464</v>
      </c>
      <c r="O37" s="165">
        <v>86</v>
      </c>
      <c r="P37" s="165">
        <v>-378</v>
      </c>
      <c r="Q37" s="117">
        <v>167</v>
      </c>
      <c r="R37" s="116">
        <v>-128</v>
      </c>
      <c r="S37" s="116">
        <v>39</v>
      </c>
      <c r="T37" s="116">
        <v>342</v>
      </c>
      <c r="U37" s="116">
        <v>381</v>
      </c>
      <c r="V37" s="187">
        <v>599</v>
      </c>
      <c r="W37" s="187">
        <v>980</v>
      </c>
      <c r="X37" s="69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24" ht="6" customHeight="1">
      <c r="A38" s="110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63"/>
      <c r="P38" s="163"/>
      <c r="Q38" s="124"/>
      <c r="R38" s="123"/>
      <c r="S38" s="123"/>
      <c r="T38" s="123"/>
      <c r="U38" s="123"/>
      <c r="V38" s="123"/>
      <c r="W38" s="123"/>
      <c r="X38" s="69"/>
    </row>
    <row r="39" spans="1:48" s="37" customFormat="1" ht="12" customHeight="1">
      <c r="A39" s="178" t="s">
        <v>101</v>
      </c>
      <c r="B39" s="147">
        <v>37</v>
      </c>
      <c r="C39" s="147">
        <v>201</v>
      </c>
      <c r="D39" s="147">
        <v>107</v>
      </c>
      <c r="E39" s="147">
        <v>201</v>
      </c>
      <c r="F39" s="147">
        <v>106</v>
      </c>
      <c r="G39" s="147">
        <v>201</v>
      </c>
      <c r="H39" s="147">
        <v>424</v>
      </c>
      <c r="I39" s="147">
        <v>201</v>
      </c>
      <c r="J39" s="147">
        <v>642</v>
      </c>
      <c r="K39" s="165">
        <v>1030</v>
      </c>
      <c r="L39" s="147">
        <v>642</v>
      </c>
      <c r="M39" s="147">
        <v>151</v>
      </c>
      <c r="N39" s="147">
        <v>642</v>
      </c>
      <c r="O39" s="161">
        <v>175</v>
      </c>
      <c r="P39" s="161">
        <v>642</v>
      </c>
      <c r="Q39" s="147">
        <v>267</v>
      </c>
      <c r="R39" s="116">
        <v>434</v>
      </c>
      <c r="S39" s="141">
        <v>267</v>
      </c>
      <c r="T39" s="116">
        <v>300</v>
      </c>
      <c r="U39" s="141">
        <v>267</v>
      </c>
      <c r="V39" s="187">
        <v>637</v>
      </c>
      <c r="W39" s="141">
        <v>267</v>
      </c>
      <c r="X39" s="69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24" ht="12" customHeight="1">
      <c r="A40" s="169" t="s">
        <v>102</v>
      </c>
      <c r="B40" s="43">
        <v>16</v>
      </c>
      <c r="C40" s="43">
        <v>20</v>
      </c>
      <c r="D40" s="43">
        <v>-2</v>
      </c>
      <c r="E40" s="43">
        <v>18</v>
      </c>
      <c r="F40" s="43">
        <v>-56</v>
      </c>
      <c r="G40" s="43">
        <v>-38</v>
      </c>
      <c r="H40" s="43">
        <v>31</v>
      </c>
      <c r="I40" s="43">
        <v>-7</v>
      </c>
      <c r="J40" s="44">
        <v>1</v>
      </c>
      <c r="K40" s="44">
        <v>0</v>
      </c>
      <c r="L40" s="44">
        <v>1</v>
      </c>
      <c r="M40" s="44">
        <v>-4</v>
      </c>
      <c r="N40" s="44">
        <v>-3</v>
      </c>
      <c r="O40" s="47">
        <v>6</v>
      </c>
      <c r="P40" s="47">
        <v>3</v>
      </c>
      <c r="Q40" s="44" t="s">
        <v>56</v>
      </c>
      <c r="R40" s="64">
        <v>-6</v>
      </c>
      <c r="S40" s="64">
        <v>-6</v>
      </c>
      <c r="T40" s="64">
        <v>-5</v>
      </c>
      <c r="U40" s="64">
        <v>-11</v>
      </c>
      <c r="V40" s="64">
        <v>-4</v>
      </c>
      <c r="W40" s="64">
        <v>-15</v>
      </c>
      <c r="X40" s="69"/>
    </row>
    <row r="41" spans="1:48" s="37" customFormat="1" ht="12.75" thickBot="1">
      <c r="A41" s="184" t="s">
        <v>103</v>
      </c>
      <c r="B41" s="92">
        <v>201</v>
      </c>
      <c r="C41" s="92">
        <v>107</v>
      </c>
      <c r="D41" s="92">
        <v>106</v>
      </c>
      <c r="E41" s="92">
        <v>106</v>
      </c>
      <c r="F41" s="92">
        <v>424</v>
      </c>
      <c r="G41" s="92">
        <v>424</v>
      </c>
      <c r="H41" s="92">
        <v>642</v>
      </c>
      <c r="I41" s="92">
        <v>642</v>
      </c>
      <c r="J41" s="92">
        <v>1030</v>
      </c>
      <c r="K41" s="92">
        <v>151</v>
      </c>
      <c r="L41" s="92">
        <v>151</v>
      </c>
      <c r="M41" s="151">
        <v>175</v>
      </c>
      <c r="N41" s="151">
        <v>175</v>
      </c>
      <c r="O41" s="158">
        <v>267</v>
      </c>
      <c r="P41" s="158">
        <v>267</v>
      </c>
      <c r="Q41" s="92">
        <v>434</v>
      </c>
      <c r="R41" s="92">
        <v>300</v>
      </c>
      <c r="S41" s="92">
        <v>300</v>
      </c>
      <c r="T41" s="92">
        <v>637</v>
      </c>
      <c r="U41" s="92">
        <v>637</v>
      </c>
      <c r="V41" s="92">
        <v>1232</v>
      </c>
      <c r="W41" s="92">
        <v>1232</v>
      </c>
      <c r="X41" s="69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24" ht="14.25">
      <c r="A42" s="190" t="s">
        <v>219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 s="6"/>
      <c r="P42" s="6"/>
      <c r="Q42" s="4"/>
      <c r="S42" s="6"/>
      <c r="U42" s="6"/>
      <c r="W42" s="6"/>
      <c r="X42" s="70"/>
    </row>
    <row r="43" spans="1:23" ht="12" customHeight="1">
      <c r="A43" s="8" t="s">
        <v>212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1"/>
      <c r="R43" s="14"/>
      <c r="S43" s="14"/>
      <c r="T43" s="14"/>
      <c r="U43" s="14"/>
      <c r="V43" s="14"/>
      <c r="W43" s="14"/>
    </row>
    <row r="44" spans="1:23" ht="1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1"/>
      <c r="R44" s="14"/>
      <c r="S44" s="14"/>
      <c r="T44" s="14"/>
      <c r="U44" s="14"/>
      <c r="V44" s="14"/>
      <c r="W44" s="14"/>
    </row>
    <row r="45" spans="1:23" ht="1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1"/>
      <c r="R45" s="14"/>
      <c r="S45" s="14"/>
      <c r="T45" s="14"/>
      <c r="U45" s="14"/>
      <c r="V45" s="14"/>
      <c r="W45" s="14"/>
    </row>
    <row r="46" spans="1:23" ht="1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1"/>
      <c r="R46" s="14"/>
      <c r="S46" s="14"/>
      <c r="T46" s="14"/>
      <c r="U46" s="14"/>
      <c r="V46" s="14"/>
      <c r="W46" s="14"/>
    </row>
    <row r="47" spans="2:23" ht="1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1"/>
      <c r="R47" s="14"/>
      <c r="S47" s="14"/>
      <c r="T47" s="14"/>
      <c r="U47" s="14"/>
      <c r="V47" s="14"/>
      <c r="W47" s="14"/>
    </row>
    <row r="48" ht="12">
      <c r="Q48" s="21"/>
    </row>
    <row r="49" ht="12">
      <c r="Q49" s="21"/>
    </row>
    <row r="50" ht="12">
      <c r="Q50" s="21"/>
    </row>
    <row r="51" ht="12">
      <c r="Q51" s="21"/>
    </row>
    <row r="52" ht="12">
      <c r="Q52" s="21"/>
    </row>
    <row r="53" ht="12">
      <c r="Q53" s="2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r:id="rId2"/>
  <customProperties>
    <customPr name="_pios_id" r:id="rId3"/>
  </customPropertie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2"/>
  <sheetViews>
    <sheetView workbookViewId="0" topLeftCell="A1">
      <selection activeCell="A1" sqref="A1"/>
    </sheetView>
  </sheetViews>
  <sheetFormatPr defaultColWidth="9.00390625" defaultRowHeight="14.25"/>
  <cols>
    <col min="1" max="1" width="56.75390625" style="4" bestFit="1" customWidth="1"/>
    <col min="2" max="7" width="8.75390625" style="4" hidden="1" customWidth="1"/>
    <col min="8" max="9" width="8.75390625" style="4" customWidth="1"/>
    <col min="10" max="14" width="8.75390625" style="4" hidden="1" customWidth="1"/>
    <col min="15" max="16" width="8.75390625" style="4" customWidth="1"/>
    <col min="17" max="17" width="9.00390625" style="50" customWidth="1"/>
    <col min="18" max="18" width="8.75390625" style="4" customWidth="1"/>
    <col min="19" max="19" width="8.75390625" style="4" hidden="1" customWidth="1"/>
    <col min="20" max="20" width="8.75390625" style="4" customWidth="1"/>
    <col min="21" max="21" width="8.75390625" style="4" hidden="1" customWidth="1"/>
    <col min="22" max="23" width="8.75390625" style="4" customWidth="1"/>
    <col min="24" max="16384" width="9.00390625" style="6" customWidth="1"/>
  </cols>
  <sheetData>
    <row r="1" spans="1:3" ht="12">
      <c r="A1" s="20"/>
      <c r="C1" s="49"/>
    </row>
    <row r="2" spans="1:23" ht="15" customHeight="1" thickBot="1">
      <c r="A2" s="182" t="s">
        <v>144</v>
      </c>
      <c r="B2" s="167"/>
      <c r="C2" s="131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s="15" customFormat="1" ht="3" customHeight="1" thickBot="1">
      <c r="A3" s="1"/>
      <c r="B3" s="2"/>
      <c r="C3" s="5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16" customFormat="1" ht="23.25" customHeight="1">
      <c r="A4" s="53"/>
      <c r="B4" s="173" t="s">
        <v>44</v>
      </c>
      <c r="C4" s="173" t="s">
        <v>45</v>
      </c>
      <c r="D4" s="173" t="s">
        <v>46</v>
      </c>
      <c r="E4" s="173" t="s">
        <v>47</v>
      </c>
      <c r="F4" s="173" t="s">
        <v>48</v>
      </c>
      <c r="G4" s="173" t="s">
        <v>163</v>
      </c>
      <c r="H4" s="173" t="s">
        <v>49</v>
      </c>
      <c r="I4" s="173" t="s">
        <v>50</v>
      </c>
      <c r="J4" s="173" t="s">
        <v>51</v>
      </c>
      <c r="K4" s="173" t="s">
        <v>52</v>
      </c>
      <c r="L4" s="173" t="s">
        <v>164</v>
      </c>
      <c r="M4" s="173" t="s">
        <v>53</v>
      </c>
      <c r="N4" s="173" t="s">
        <v>168</v>
      </c>
      <c r="O4" s="173" t="s">
        <v>54</v>
      </c>
      <c r="P4" s="173" t="s">
        <v>55</v>
      </c>
      <c r="Q4" s="173" t="s">
        <v>170</v>
      </c>
      <c r="R4" s="173" t="s">
        <v>206</v>
      </c>
      <c r="S4" s="173" t="s">
        <v>207</v>
      </c>
      <c r="T4" s="173" t="s">
        <v>213</v>
      </c>
      <c r="U4" s="173" t="s">
        <v>214</v>
      </c>
      <c r="V4" s="173" t="s">
        <v>216</v>
      </c>
      <c r="W4" s="173" t="s">
        <v>217</v>
      </c>
    </row>
    <row r="5" spans="1:23" ht="13.5" customHeight="1">
      <c r="A5" s="54"/>
      <c r="B5" s="55" t="s">
        <v>18</v>
      </c>
      <c r="C5" s="56" t="s">
        <v>18</v>
      </c>
      <c r="D5" s="55" t="s">
        <v>18</v>
      </c>
      <c r="E5" s="55" t="s">
        <v>18</v>
      </c>
      <c r="F5" s="55" t="s">
        <v>18</v>
      </c>
      <c r="G5" s="55" t="s">
        <v>18</v>
      </c>
      <c r="H5" s="55" t="s">
        <v>18</v>
      </c>
      <c r="I5" s="55" t="s">
        <v>18</v>
      </c>
      <c r="J5" s="55" t="s">
        <v>18</v>
      </c>
      <c r="K5" s="55" t="s">
        <v>18</v>
      </c>
      <c r="L5" s="55" t="s">
        <v>18</v>
      </c>
      <c r="M5" s="55" t="s">
        <v>18</v>
      </c>
      <c r="N5" s="55" t="s">
        <v>18</v>
      </c>
      <c r="O5" s="55" t="s">
        <v>18</v>
      </c>
      <c r="P5" s="55" t="s">
        <v>18</v>
      </c>
      <c r="Q5" s="55" t="s">
        <v>18</v>
      </c>
      <c r="R5" s="55" t="s">
        <v>18</v>
      </c>
      <c r="S5" s="55" t="s">
        <v>18</v>
      </c>
      <c r="T5" s="55" t="s">
        <v>18</v>
      </c>
      <c r="U5" s="55" t="s">
        <v>18</v>
      </c>
      <c r="V5" s="55" t="s">
        <v>18</v>
      </c>
      <c r="W5" s="55" t="s">
        <v>18</v>
      </c>
    </row>
    <row r="6" spans="1:52" s="36" customFormat="1" ht="12" customHeight="1">
      <c r="A6" s="177" t="s">
        <v>104</v>
      </c>
      <c r="B6" s="175">
        <v>11761</v>
      </c>
      <c r="C6" s="176">
        <v>3054</v>
      </c>
      <c r="D6" s="175">
        <v>3210</v>
      </c>
      <c r="E6" s="175">
        <v>6264</v>
      </c>
      <c r="F6" s="175">
        <v>3020</v>
      </c>
      <c r="G6" s="175">
        <v>9284</v>
      </c>
      <c r="H6" s="175">
        <v>2798</v>
      </c>
      <c r="I6" s="175">
        <v>12082</v>
      </c>
      <c r="J6" s="175">
        <v>2875</v>
      </c>
      <c r="K6" s="175">
        <v>2990</v>
      </c>
      <c r="L6" s="175">
        <v>5865</v>
      </c>
      <c r="M6" s="165">
        <v>3022</v>
      </c>
      <c r="N6" s="165">
        <v>8887</v>
      </c>
      <c r="O6" s="165">
        <v>3017</v>
      </c>
      <c r="P6" s="165">
        <v>11904</v>
      </c>
      <c r="Q6" s="175">
        <v>3586</v>
      </c>
      <c r="R6" s="175">
        <v>3498</v>
      </c>
      <c r="S6" s="175">
        <v>7084</v>
      </c>
      <c r="T6" s="175">
        <v>3532</v>
      </c>
      <c r="U6" s="175">
        <v>10616</v>
      </c>
      <c r="V6" s="186">
        <v>3522</v>
      </c>
      <c r="W6" s="186">
        <v>14138</v>
      </c>
      <c r="X6" s="189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</row>
    <row r="7" spans="1:52" s="37" customFormat="1" ht="12" customHeight="1">
      <c r="A7" s="177" t="s">
        <v>161</v>
      </c>
      <c r="B7" s="117"/>
      <c r="C7" s="91"/>
      <c r="D7" s="117"/>
      <c r="E7" s="117"/>
      <c r="F7" s="117"/>
      <c r="G7" s="117"/>
      <c r="H7" s="117"/>
      <c r="I7" s="117"/>
      <c r="J7" s="117"/>
      <c r="K7" s="117"/>
      <c r="L7" s="117"/>
      <c r="M7" s="165"/>
      <c r="N7" s="165"/>
      <c r="O7" s="165"/>
      <c r="P7" s="165"/>
      <c r="Q7" s="117"/>
      <c r="R7" s="116"/>
      <c r="S7" s="116"/>
      <c r="T7" s="116"/>
      <c r="U7" s="116"/>
      <c r="V7" s="165"/>
      <c r="W7" s="165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52" ht="12" customHeight="1">
      <c r="A8" s="169" t="s">
        <v>105</v>
      </c>
      <c r="B8" s="41">
        <v>0.062</v>
      </c>
      <c r="C8" s="57">
        <v>0.023</v>
      </c>
      <c r="D8" s="41">
        <v>0.074</v>
      </c>
      <c r="E8" s="41">
        <v>0.048</v>
      </c>
      <c r="F8" s="41">
        <v>-0.006</v>
      </c>
      <c r="G8" s="41">
        <v>0.029</v>
      </c>
      <c r="H8" s="41">
        <v>0.015</v>
      </c>
      <c r="I8" s="41">
        <v>0.026</v>
      </c>
      <c r="J8" s="41">
        <v>0.053</v>
      </c>
      <c r="K8" s="58">
        <v>4.5</v>
      </c>
      <c r="L8" s="58">
        <v>4.9</v>
      </c>
      <c r="M8" s="58">
        <v>6.3</v>
      </c>
      <c r="N8" s="58">
        <v>5.3</v>
      </c>
      <c r="O8" s="58">
        <v>3.8</v>
      </c>
      <c r="P8" s="58">
        <v>5</v>
      </c>
      <c r="Q8" s="41">
        <v>0.099</v>
      </c>
      <c r="R8" s="41">
        <v>0.006</v>
      </c>
      <c r="S8" s="41">
        <v>0.052</v>
      </c>
      <c r="T8" s="180">
        <v>2</v>
      </c>
      <c r="U8" s="180">
        <v>4.2</v>
      </c>
      <c r="V8" s="180">
        <v>4.6</v>
      </c>
      <c r="W8" s="180">
        <v>4.3</v>
      </c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12" customHeight="1">
      <c r="A9" s="169" t="s">
        <v>106</v>
      </c>
      <c r="B9" s="42">
        <v>-0.015</v>
      </c>
      <c r="C9" s="59">
        <v>-0.044</v>
      </c>
      <c r="D9" s="42">
        <v>-0.064</v>
      </c>
      <c r="E9" s="42">
        <v>-0.054</v>
      </c>
      <c r="F9" s="42">
        <v>-0.074</v>
      </c>
      <c r="G9" s="42">
        <v>-0.061</v>
      </c>
      <c r="H9" s="42">
        <v>-0.124</v>
      </c>
      <c r="I9" s="42">
        <v>-0.077</v>
      </c>
      <c r="J9" s="42">
        <v>-0.105</v>
      </c>
      <c r="K9" s="60">
        <v>-8.7</v>
      </c>
      <c r="L9" s="60">
        <v>-9.6</v>
      </c>
      <c r="M9" s="60">
        <v>-5.1</v>
      </c>
      <c r="N9" s="60">
        <v>-8.1</v>
      </c>
      <c r="O9" s="60">
        <v>4.6</v>
      </c>
      <c r="P9" s="60">
        <v>-5.2</v>
      </c>
      <c r="Q9" s="42">
        <v>0.134</v>
      </c>
      <c r="R9" s="42">
        <v>0.153</v>
      </c>
      <c r="S9" s="42">
        <v>0.144</v>
      </c>
      <c r="T9" s="181">
        <v>18.4</v>
      </c>
      <c r="U9" s="181">
        <v>15.7</v>
      </c>
      <c r="V9" s="181">
        <v>17.4</v>
      </c>
      <c r="W9" s="181">
        <v>16.1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ht="12" customHeight="1">
      <c r="A10" s="169" t="s">
        <v>107</v>
      </c>
      <c r="B10" s="42">
        <v>-0.008</v>
      </c>
      <c r="C10" s="59">
        <v>0.102</v>
      </c>
      <c r="D10" s="42">
        <v>0.1</v>
      </c>
      <c r="E10" s="42">
        <v>0.101</v>
      </c>
      <c r="F10" s="42">
        <v>0.066</v>
      </c>
      <c r="G10" s="42">
        <v>0.089</v>
      </c>
      <c r="H10" s="42">
        <v>0.048</v>
      </c>
      <c r="I10" s="42">
        <v>0.078</v>
      </c>
      <c r="J10" s="42">
        <v>-0.007</v>
      </c>
      <c r="K10" s="60">
        <v>-2.7</v>
      </c>
      <c r="L10" s="60">
        <v>-1.7</v>
      </c>
      <c r="M10" s="60">
        <v>-1.1</v>
      </c>
      <c r="N10" s="60">
        <v>-1.5</v>
      </c>
      <c r="O10" s="60">
        <v>-0.6</v>
      </c>
      <c r="P10" s="60">
        <v>-1.3</v>
      </c>
      <c r="Q10" s="42">
        <v>0.014</v>
      </c>
      <c r="R10" s="42">
        <v>0.011</v>
      </c>
      <c r="S10" s="42">
        <v>0.012</v>
      </c>
      <c r="T10" s="181">
        <v>-3.5</v>
      </c>
      <c r="U10" s="181">
        <v>-0.4</v>
      </c>
      <c r="V10" s="181">
        <v>-5.3</v>
      </c>
      <c r="W10" s="181">
        <v>-1.6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ht="12" customHeight="1">
      <c r="A11" s="169" t="s">
        <v>108</v>
      </c>
      <c r="B11" s="42">
        <v>-0.003</v>
      </c>
      <c r="C11" s="61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2" s="39" customFormat="1" ht="12" customHeight="1">
      <c r="A12" s="83" t="s">
        <v>160</v>
      </c>
      <c r="B12" s="80">
        <v>0.053</v>
      </c>
      <c r="C12" s="79">
        <v>0.017</v>
      </c>
      <c r="D12" s="80">
        <v>0.067</v>
      </c>
      <c r="E12" s="80">
        <v>0.042</v>
      </c>
      <c r="F12" s="80">
        <v>-0.006</v>
      </c>
      <c r="G12" s="80">
        <v>0.025</v>
      </c>
      <c r="H12" s="80">
        <v>0.03</v>
      </c>
      <c r="I12" s="80">
        <v>0.027</v>
      </c>
      <c r="J12" s="80">
        <v>0.084</v>
      </c>
      <c r="K12" s="136">
        <v>7.7</v>
      </c>
      <c r="L12" s="136">
        <v>8.1</v>
      </c>
      <c r="M12" s="154">
        <v>9.1</v>
      </c>
      <c r="N12" s="154">
        <v>8.4</v>
      </c>
      <c r="O12" s="154">
        <v>4.8</v>
      </c>
      <c r="P12" s="154">
        <v>7.5</v>
      </c>
      <c r="Q12" s="80">
        <v>0.09</v>
      </c>
      <c r="R12" s="78">
        <v>-0.016</v>
      </c>
      <c r="S12" s="78">
        <v>0.035</v>
      </c>
      <c r="T12" s="183">
        <v>2.6</v>
      </c>
      <c r="U12" s="183">
        <v>3.2</v>
      </c>
      <c r="V12" s="183">
        <v>4.1</v>
      </c>
      <c r="W12" s="183">
        <v>3.4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</row>
    <row r="13" spans="1:52" s="38" customFormat="1" ht="12" customHeight="1">
      <c r="A13" s="177" t="s">
        <v>162</v>
      </c>
      <c r="B13" s="117"/>
      <c r="C13" s="91"/>
      <c r="D13" s="117"/>
      <c r="E13" s="117"/>
      <c r="F13" s="117"/>
      <c r="G13" s="117"/>
      <c r="H13" s="117"/>
      <c r="I13" s="117"/>
      <c r="J13" s="117"/>
      <c r="K13" s="117"/>
      <c r="L13" s="117"/>
      <c r="M13" s="116"/>
      <c r="N13" s="116"/>
      <c r="O13" s="116"/>
      <c r="P13" s="116"/>
      <c r="Q13" s="117"/>
      <c r="R13" s="116"/>
      <c r="S13" s="116"/>
      <c r="T13" s="116"/>
      <c r="U13" s="116"/>
      <c r="V13" s="187"/>
      <c r="W13" s="187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ht="12" customHeight="1">
      <c r="A14" s="169" t="s">
        <v>109</v>
      </c>
      <c r="B14" s="43">
        <v>5493</v>
      </c>
      <c r="C14" s="43">
        <v>1368</v>
      </c>
      <c r="D14" s="43">
        <v>1420</v>
      </c>
      <c r="E14" s="43">
        <v>2788</v>
      </c>
      <c r="F14" s="43">
        <v>1352</v>
      </c>
      <c r="G14" s="43">
        <v>4140</v>
      </c>
      <c r="H14" s="43">
        <v>1217</v>
      </c>
      <c r="I14" s="43">
        <v>5357</v>
      </c>
      <c r="J14" s="43">
        <v>1301</v>
      </c>
      <c r="K14" s="43">
        <v>1340</v>
      </c>
      <c r="L14" s="43">
        <v>2641</v>
      </c>
      <c r="M14" s="47">
        <v>1288</v>
      </c>
      <c r="N14" s="47">
        <v>3929</v>
      </c>
      <c r="O14" s="47">
        <v>1197</v>
      </c>
      <c r="P14" s="47">
        <v>5126</v>
      </c>
      <c r="Q14" s="43">
        <v>1526</v>
      </c>
      <c r="R14" s="43">
        <v>1496</v>
      </c>
      <c r="S14" s="43">
        <v>3022</v>
      </c>
      <c r="T14" s="43">
        <v>1500</v>
      </c>
      <c r="U14" s="43">
        <v>4522</v>
      </c>
      <c r="V14" s="43">
        <v>1475</v>
      </c>
      <c r="W14" s="43">
        <v>5997</v>
      </c>
      <c r="X14" s="18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ht="12" customHeight="1">
      <c r="A15" s="169" t="s">
        <v>110</v>
      </c>
      <c r="B15" s="43">
        <v>3022</v>
      </c>
      <c r="C15" s="63">
        <v>831</v>
      </c>
      <c r="D15" s="43">
        <v>888</v>
      </c>
      <c r="E15" s="43">
        <v>1719</v>
      </c>
      <c r="F15" s="43">
        <v>852</v>
      </c>
      <c r="G15" s="43">
        <v>2571</v>
      </c>
      <c r="H15" s="44">
        <v>785</v>
      </c>
      <c r="I15" s="43">
        <v>3356</v>
      </c>
      <c r="J15" s="43">
        <v>782</v>
      </c>
      <c r="K15" s="43">
        <v>787</v>
      </c>
      <c r="L15" s="43">
        <v>1569</v>
      </c>
      <c r="M15" s="47">
        <v>816</v>
      </c>
      <c r="N15" s="47">
        <v>2385</v>
      </c>
      <c r="O15" s="47">
        <v>784</v>
      </c>
      <c r="P15" s="47">
        <v>3169</v>
      </c>
      <c r="Q15" s="43">
        <v>883</v>
      </c>
      <c r="R15" s="43">
        <v>878</v>
      </c>
      <c r="S15" s="43">
        <v>1761</v>
      </c>
      <c r="T15" s="43">
        <v>836</v>
      </c>
      <c r="U15" s="43">
        <v>2597</v>
      </c>
      <c r="V15" s="43">
        <v>801</v>
      </c>
      <c r="W15" s="43">
        <v>3398</v>
      </c>
      <c r="X15" s="18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ht="12" customHeight="1">
      <c r="A16" s="169" t="s">
        <v>111</v>
      </c>
      <c r="B16" s="43">
        <v>3246</v>
      </c>
      <c r="C16" s="63">
        <v>855</v>
      </c>
      <c r="D16" s="43">
        <v>902</v>
      </c>
      <c r="E16" s="43">
        <v>1757</v>
      </c>
      <c r="F16" s="44">
        <v>816</v>
      </c>
      <c r="G16" s="43">
        <v>2573</v>
      </c>
      <c r="H16" s="44">
        <v>796</v>
      </c>
      <c r="I16" s="43">
        <v>3369</v>
      </c>
      <c r="J16" s="43">
        <v>792</v>
      </c>
      <c r="K16" s="43">
        <v>863</v>
      </c>
      <c r="L16" s="43">
        <v>1655</v>
      </c>
      <c r="M16" s="47">
        <v>918</v>
      </c>
      <c r="N16" s="47">
        <v>2573</v>
      </c>
      <c r="O16" s="47">
        <v>1036</v>
      </c>
      <c r="P16" s="47">
        <v>3609</v>
      </c>
      <c r="Q16" s="43">
        <v>1177</v>
      </c>
      <c r="R16" s="43">
        <v>1124</v>
      </c>
      <c r="S16" s="43">
        <v>2301</v>
      </c>
      <c r="T16" s="43">
        <v>1196</v>
      </c>
      <c r="U16" s="43">
        <v>3497</v>
      </c>
      <c r="V16" s="43">
        <v>1246</v>
      </c>
      <c r="W16" s="43">
        <v>4743</v>
      </c>
      <c r="X16" s="189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2" s="37" customFormat="1" ht="12" customHeight="1">
      <c r="A17" s="177" t="s">
        <v>112</v>
      </c>
      <c r="B17" s="175">
        <v>1122</v>
      </c>
      <c r="C17" s="91">
        <v>393</v>
      </c>
      <c r="D17" s="117">
        <v>439</v>
      </c>
      <c r="E17" s="175">
        <v>832</v>
      </c>
      <c r="F17" s="175">
        <v>455</v>
      </c>
      <c r="G17" s="175">
        <v>1287</v>
      </c>
      <c r="H17" s="117">
        <v>132</v>
      </c>
      <c r="I17" s="175">
        <v>1419</v>
      </c>
      <c r="J17" s="117">
        <v>508</v>
      </c>
      <c r="K17" s="175">
        <v>542</v>
      </c>
      <c r="L17" s="175">
        <v>1050</v>
      </c>
      <c r="M17" s="165">
        <v>574</v>
      </c>
      <c r="N17" s="165">
        <v>1624</v>
      </c>
      <c r="O17" s="165">
        <v>390</v>
      </c>
      <c r="P17" s="165">
        <v>2014</v>
      </c>
      <c r="Q17" s="117">
        <v>846</v>
      </c>
      <c r="R17" s="116">
        <v>848</v>
      </c>
      <c r="S17" s="165">
        <v>1694</v>
      </c>
      <c r="T17" s="116">
        <v>862</v>
      </c>
      <c r="U17" s="165">
        <v>2556</v>
      </c>
      <c r="V17" s="165">
        <v>879</v>
      </c>
      <c r="W17" s="165">
        <v>3435</v>
      </c>
      <c r="X17" s="189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52" ht="12" customHeight="1">
      <c r="A18" s="169" t="s">
        <v>135</v>
      </c>
      <c r="B18" s="43">
        <v>-39</v>
      </c>
      <c r="C18" s="63">
        <v>-23</v>
      </c>
      <c r="D18" s="63">
        <v>-59</v>
      </c>
      <c r="E18" s="63">
        <v>-82</v>
      </c>
      <c r="F18" s="44">
        <v>-16</v>
      </c>
      <c r="G18" s="44">
        <v>-98</v>
      </c>
      <c r="H18" s="44">
        <v>-124</v>
      </c>
      <c r="I18" s="43">
        <v>-222</v>
      </c>
      <c r="J18" s="44" t="s">
        <v>56</v>
      </c>
      <c r="K18" s="43">
        <v>0</v>
      </c>
      <c r="L18" s="43">
        <v>0</v>
      </c>
      <c r="M18" s="47">
        <v>0</v>
      </c>
      <c r="N18" s="47">
        <v>0</v>
      </c>
      <c r="O18" s="47">
        <v>0</v>
      </c>
      <c r="P18" s="47">
        <v>0</v>
      </c>
      <c r="Q18" s="44" t="s">
        <v>149</v>
      </c>
      <c r="R18" s="64" t="s">
        <v>149</v>
      </c>
      <c r="S18" s="64" t="s">
        <v>149</v>
      </c>
      <c r="T18" s="64" t="s">
        <v>149</v>
      </c>
      <c r="U18" s="64" t="s">
        <v>149</v>
      </c>
      <c r="V18" s="64" t="s">
        <v>149</v>
      </c>
      <c r="W18" s="64" t="s">
        <v>149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2" ht="12" customHeight="1">
      <c r="A19" s="169" t="s">
        <v>136</v>
      </c>
      <c r="B19" s="43">
        <v>1161</v>
      </c>
      <c r="C19" s="63">
        <v>416</v>
      </c>
      <c r="D19" s="44">
        <v>498</v>
      </c>
      <c r="E19" s="44">
        <v>914</v>
      </c>
      <c r="F19" s="43">
        <v>471</v>
      </c>
      <c r="G19" s="43">
        <v>1385</v>
      </c>
      <c r="H19" s="44">
        <v>256</v>
      </c>
      <c r="I19" s="43">
        <v>1641</v>
      </c>
      <c r="J19" s="44">
        <v>508</v>
      </c>
      <c r="K19" s="43">
        <v>542</v>
      </c>
      <c r="L19" s="43">
        <v>1050</v>
      </c>
      <c r="M19" s="47">
        <v>574</v>
      </c>
      <c r="N19" s="47">
        <v>1624</v>
      </c>
      <c r="O19" s="47">
        <v>390</v>
      </c>
      <c r="P19" s="47">
        <v>2014</v>
      </c>
      <c r="Q19" s="44" t="s">
        <v>149</v>
      </c>
      <c r="R19" s="64" t="s">
        <v>149</v>
      </c>
      <c r="S19" s="64" t="s">
        <v>149</v>
      </c>
      <c r="T19" s="64" t="s">
        <v>149</v>
      </c>
      <c r="U19" s="64" t="s">
        <v>149</v>
      </c>
      <c r="V19" s="64" t="s">
        <v>149</v>
      </c>
      <c r="W19" s="64" t="s">
        <v>149</v>
      </c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2" s="37" customFormat="1" ht="12" customHeight="1">
      <c r="A20" s="177" t="s">
        <v>57</v>
      </c>
      <c r="B20" s="175">
        <v>517</v>
      </c>
      <c r="C20" s="91">
        <v>206</v>
      </c>
      <c r="D20" s="117">
        <v>267</v>
      </c>
      <c r="E20" s="175">
        <v>473</v>
      </c>
      <c r="F20" s="175">
        <v>287</v>
      </c>
      <c r="G20" s="175">
        <v>760</v>
      </c>
      <c r="H20" s="117">
        <v>-80</v>
      </c>
      <c r="I20" s="175">
        <v>680</v>
      </c>
      <c r="J20" s="117">
        <v>340</v>
      </c>
      <c r="K20" s="175">
        <v>364</v>
      </c>
      <c r="L20" s="175">
        <v>704</v>
      </c>
      <c r="M20" s="165">
        <v>406</v>
      </c>
      <c r="N20" s="165">
        <v>1110</v>
      </c>
      <c r="O20" s="165">
        <v>221</v>
      </c>
      <c r="P20" s="165">
        <v>1331</v>
      </c>
      <c r="Q20" s="117">
        <v>688</v>
      </c>
      <c r="R20" s="116">
        <v>687</v>
      </c>
      <c r="S20" s="165">
        <v>1375</v>
      </c>
      <c r="T20" s="116">
        <v>705</v>
      </c>
      <c r="U20" s="165">
        <v>2080</v>
      </c>
      <c r="V20" s="165">
        <v>728</v>
      </c>
      <c r="W20" s="165">
        <v>2808</v>
      </c>
      <c r="X20" s="18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ht="12" customHeight="1">
      <c r="A21" s="169" t="s">
        <v>137</v>
      </c>
      <c r="B21" s="43">
        <v>-44</v>
      </c>
      <c r="C21" s="63">
        <v>-45</v>
      </c>
      <c r="D21" s="63">
        <v>-60</v>
      </c>
      <c r="E21" s="63">
        <v>-105</v>
      </c>
      <c r="F21" s="44">
        <v>-18</v>
      </c>
      <c r="G21" s="44">
        <v>-123</v>
      </c>
      <c r="H21" s="44">
        <v>-139</v>
      </c>
      <c r="I21" s="43">
        <v>-262</v>
      </c>
      <c r="J21" s="44" t="s">
        <v>56</v>
      </c>
      <c r="K21" s="44" t="s">
        <v>56</v>
      </c>
      <c r="L21" s="44" t="s">
        <v>56</v>
      </c>
      <c r="M21" s="47">
        <v>0</v>
      </c>
      <c r="N21" s="47">
        <v>0</v>
      </c>
      <c r="O21" s="47">
        <v>0</v>
      </c>
      <c r="P21" s="47">
        <v>0</v>
      </c>
      <c r="Q21" s="44" t="s">
        <v>149</v>
      </c>
      <c r="R21" s="64" t="s">
        <v>149</v>
      </c>
      <c r="S21" s="64" t="s">
        <v>149</v>
      </c>
      <c r="T21" s="64" t="s">
        <v>149</v>
      </c>
      <c r="U21" s="64" t="s">
        <v>149</v>
      </c>
      <c r="V21" s="64" t="s">
        <v>149</v>
      </c>
      <c r="W21" s="64" t="s">
        <v>149</v>
      </c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ht="12" customHeight="1">
      <c r="A22" s="169" t="s">
        <v>138</v>
      </c>
      <c r="B22" s="43">
        <v>561</v>
      </c>
      <c r="C22" s="63">
        <v>251</v>
      </c>
      <c r="D22" s="63">
        <v>327</v>
      </c>
      <c r="E22" s="63">
        <v>578</v>
      </c>
      <c r="F22" s="43">
        <v>305</v>
      </c>
      <c r="G22" s="43">
        <v>883</v>
      </c>
      <c r="H22" s="44">
        <v>59</v>
      </c>
      <c r="I22" s="43">
        <v>942</v>
      </c>
      <c r="J22" s="44">
        <v>340</v>
      </c>
      <c r="K22" s="43">
        <v>364</v>
      </c>
      <c r="L22" s="43">
        <v>704</v>
      </c>
      <c r="M22" s="47">
        <v>406</v>
      </c>
      <c r="N22" s="47">
        <v>1110</v>
      </c>
      <c r="O22" s="47">
        <v>221</v>
      </c>
      <c r="P22" s="47">
        <v>1331</v>
      </c>
      <c r="Q22" s="44" t="s">
        <v>149</v>
      </c>
      <c r="R22" s="64" t="s">
        <v>149</v>
      </c>
      <c r="S22" s="64" t="s">
        <v>149</v>
      </c>
      <c r="T22" s="64" t="s">
        <v>149</v>
      </c>
      <c r="U22" s="64" t="s">
        <v>149</v>
      </c>
      <c r="V22" s="64" t="s">
        <v>149</v>
      </c>
      <c r="W22" s="64" t="s">
        <v>149</v>
      </c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s="38" customFormat="1" ht="12" customHeight="1">
      <c r="A23" s="178" t="s">
        <v>35</v>
      </c>
      <c r="B23" s="127">
        <v>-136</v>
      </c>
      <c r="C23" s="127">
        <v>-41</v>
      </c>
      <c r="D23" s="127">
        <v>-46</v>
      </c>
      <c r="E23" s="127">
        <v>-87</v>
      </c>
      <c r="F23" s="127">
        <v>-56</v>
      </c>
      <c r="G23" s="127">
        <v>-143</v>
      </c>
      <c r="H23" s="127">
        <v>-32</v>
      </c>
      <c r="I23" s="127">
        <v>-175</v>
      </c>
      <c r="J23" s="127">
        <v>-78</v>
      </c>
      <c r="K23" s="127">
        <v>-45</v>
      </c>
      <c r="L23" s="127">
        <v>-123</v>
      </c>
      <c r="M23" s="126">
        <v>-41</v>
      </c>
      <c r="N23" s="126">
        <v>-164</v>
      </c>
      <c r="O23" s="126">
        <v>-32</v>
      </c>
      <c r="P23" s="126">
        <v>-196</v>
      </c>
      <c r="Q23" s="127">
        <v>-54</v>
      </c>
      <c r="R23" s="127">
        <v>-34</v>
      </c>
      <c r="S23" s="127">
        <v>-88</v>
      </c>
      <c r="T23" s="127">
        <v>-35</v>
      </c>
      <c r="U23" s="127">
        <v>-123</v>
      </c>
      <c r="V23" s="127">
        <v>-27</v>
      </c>
      <c r="W23" s="127">
        <v>-150</v>
      </c>
      <c r="X23" s="189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52" s="37" customFormat="1" ht="12" customHeight="1">
      <c r="A24" s="178" t="s">
        <v>113</v>
      </c>
      <c r="B24" s="127">
        <v>272</v>
      </c>
      <c r="C24" s="127">
        <v>115</v>
      </c>
      <c r="D24" s="127">
        <v>152</v>
      </c>
      <c r="E24" s="127">
        <v>267</v>
      </c>
      <c r="F24" s="127">
        <v>160</v>
      </c>
      <c r="G24" s="127">
        <v>427</v>
      </c>
      <c r="H24" s="127">
        <v>-84</v>
      </c>
      <c r="I24" s="127">
        <v>343</v>
      </c>
      <c r="J24" s="127">
        <v>182</v>
      </c>
      <c r="K24" s="127">
        <v>230</v>
      </c>
      <c r="L24" s="127">
        <v>412</v>
      </c>
      <c r="M24" s="126">
        <v>259</v>
      </c>
      <c r="N24" s="126">
        <v>671</v>
      </c>
      <c r="O24" s="126">
        <v>124</v>
      </c>
      <c r="P24" s="126">
        <v>795</v>
      </c>
      <c r="Q24" s="127">
        <v>468</v>
      </c>
      <c r="R24" s="127">
        <v>484</v>
      </c>
      <c r="S24" s="127">
        <v>952</v>
      </c>
      <c r="T24" s="127">
        <v>491</v>
      </c>
      <c r="U24" s="127">
        <v>1443</v>
      </c>
      <c r="V24" s="127">
        <v>566</v>
      </c>
      <c r="W24" s="127">
        <v>2009</v>
      </c>
      <c r="X24" s="189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s="37" customFormat="1" ht="12">
      <c r="A25" s="178" t="s">
        <v>208</v>
      </c>
      <c r="B25" s="127">
        <v>925</v>
      </c>
      <c r="C25" s="127">
        <v>184</v>
      </c>
      <c r="D25" s="127">
        <v>360</v>
      </c>
      <c r="E25" s="127">
        <v>544</v>
      </c>
      <c r="F25" s="127">
        <v>379</v>
      </c>
      <c r="G25" s="127">
        <v>923</v>
      </c>
      <c r="H25" s="127">
        <v>550</v>
      </c>
      <c r="I25" s="127">
        <v>1473</v>
      </c>
      <c r="J25" s="127">
        <v>124</v>
      </c>
      <c r="K25" s="127">
        <v>316</v>
      </c>
      <c r="L25" s="127">
        <v>440</v>
      </c>
      <c r="M25" s="127">
        <v>736</v>
      </c>
      <c r="N25" s="127">
        <v>1176</v>
      </c>
      <c r="O25" s="126">
        <v>610</v>
      </c>
      <c r="P25" s="126">
        <v>1786</v>
      </c>
      <c r="Q25" s="127">
        <v>285</v>
      </c>
      <c r="R25" s="127">
        <v>411</v>
      </c>
      <c r="S25" s="127">
        <v>696</v>
      </c>
      <c r="T25" s="127">
        <v>775</v>
      </c>
      <c r="U25" s="127">
        <v>1471</v>
      </c>
      <c r="V25" s="127">
        <v>890</v>
      </c>
      <c r="W25" s="127">
        <v>2361</v>
      </c>
      <c r="X25" s="189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s="37" customFormat="1" ht="12">
      <c r="A26" s="137" t="s">
        <v>115</v>
      </c>
      <c r="B26" s="127">
        <v>612</v>
      </c>
      <c r="C26" s="127">
        <v>94</v>
      </c>
      <c r="D26" s="127">
        <v>130</v>
      </c>
      <c r="E26" s="127">
        <v>224</v>
      </c>
      <c r="F26" s="127">
        <v>128</v>
      </c>
      <c r="G26" s="127">
        <v>352</v>
      </c>
      <c r="H26" s="127">
        <v>157</v>
      </c>
      <c r="I26" s="127">
        <v>509</v>
      </c>
      <c r="J26" s="127">
        <v>47</v>
      </c>
      <c r="K26" s="127">
        <v>79</v>
      </c>
      <c r="L26" s="127">
        <v>126</v>
      </c>
      <c r="M26" s="127">
        <v>90</v>
      </c>
      <c r="N26" s="127">
        <v>216</v>
      </c>
      <c r="O26" s="126">
        <v>203</v>
      </c>
      <c r="P26" s="126">
        <v>419</v>
      </c>
      <c r="Q26" s="127">
        <v>74</v>
      </c>
      <c r="R26" s="127">
        <v>92</v>
      </c>
      <c r="S26" s="127">
        <v>166</v>
      </c>
      <c r="T26" s="127">
        <v>117</v>
      </c>
      <c r="U26" s="127">
        <v>283</v>
      </c>
      <c r="V26" s="127">
        <v>235</v>
      </c>
      <c r="W26" s="127">
        <v>518</v>
      </c>
      <c r="X26" s="18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s="38" customFormat="1" ht="12" customHeight="1">
      <c r="A27" s="178" t="s">
        <v>116</v>
      </c>
      <c r="B27" s="127">
        <v>313</v>
      </c>
      <c r="C27" s="127">
        <v>90</v>
      </c>
      <c r="D27" s="127">
        <v>230</v>
      </c>
      <c r="E27" s="127">
        <v>320</v>
      </c>
      <c r="F27" s="127">
        <v>251</v>
      </c>
      <c r="G27" s="127">
        <v>571</v>
      </c>
      <c r="H27" s="127">
        <v>393</v>
      </c>
      <c r="I27" s="127">
        <v>964</v>
      </c>
      <c r="J27" s="127">
        <v>77</v>
      </c>
      <c r="K27" s="127">
        <v>237</v>
      </c>
      <c r="L27" s="127">
        <v>314</v>
      </c>
      <c r="M27" s="127">
        <v>646</v>
      </c>
      <c r="N27" s="127">
        <v>960</v>
      </c>
      <c r="O27" s="126">
        <v>407</v>
      </c>
      <c r="P27" s="126">
        <v>1367</v>
      </c>
      <c r="Q27" s="127">
        <v>211</v>
      </c>
      <c r="R27" s="127">
        <v>319</v>
      </c>
      <c r="S27" s="127">
        <v>530</v>
      </c>
      <c r="T27" s="127">
        <v>658</v>
      </c>
      <c r="U27" s="127">
        <v>1188</v>
      </c>
      <c r="V27" s="127">
        <v>655</v>
      </c>
      <c r="W27" s="127">
        <v>1843</v>
      </c>
      <c r="X27" s="189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s="37" customFormat="1" ht="12" customHeight="1">
      <c r="A28" s="159" t="s">
        <v>166</v>
      </c>
      <c r="B28" s="127">
        <v>4101</v>
      </c>
      <c r="C28" s="127">
        <v>5022</v>
      </c>
      <c r="D28" s="138" t="s">
        <v>149</v>
      </c>
      <c r="E28" s="138">
        <v>4578</v>
      </c>
      <c r="F28" s="138" t="s">
        <v>149</v>
      </c>
      <c r="G28" s="138">
        <v>4995</v>
      </c>
      <c r="H28" s="138">
        <v>2211</v>
      </c>
      <c r="I28" s="138">
        <v>2211</v>
      </c>
      <c r="J28" s="127">
        <v>2087</v>
      </c>
      <c r="K28" s="138">
        <v>2037</v>
      </c>
      <c r="L28" s="138">
        <v>2037</v>
      </c>
      <c r="M28" s="127">
        <v>1408</v>
      </c>
      <c r="N28" s="127">
        <v>1408</v>
      </c>
      <c r="O28" s="135">
        <v>1499</v>
      </c>
      <c r="P28" s="135">
        <v>1499</v>
      </c>
      <c r="Q28" s="127">
        <v>1340</v>
      </c>
      <c r="R28" s="138">
        <v>1186</v>
      </c>
      <c r="S28" s="138">
        <v>1186</v>
      </c>
      <c r="T28" s="138">
        <v>542</v>
      </c>
      <c r="U28" s="138">
        <v>542</v>
      </c>
      <c r="V28" s="138">
        <v>283</v>
      </c>
      <c r="W28" s="138">
        <v>283</v>
      </c>
      <c r="X28" s="189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2" s="40" customFormat="1" ht="12" customHeight="1">
      <c r="A29" s="179" t="s">
        <v>118</v>
      </c>
      <c r="B29" s="157">
        <v>0.062</v>
      </c>
      <c r="C29" s="127" t="s">
        <v>149</v>
      </c>
      <c r="D29" s="127" t="s">
        <v>149</v>
      </c>
      <c r="E29" s="127" t="s">
        <v>149</v>
      </c>
      <c r="F29" s="127" t="s">
        <v>149</v>
      </c>
      <c r="G29" s="127" t="s">
        <v>149</v>
      </c>
      <c r="H29" s="127" t="s">
        <v>149</v>
      </c>
      <c r="I29" s="157">
        <v>0.095</v>
      </c>
      <c r="J29" s="127" t="s">
        <v>149</v>
      </c>
      <c r="K29" s="127" t="s">
        <v>149</v>
      </c>
      <c r="L29" s="127" t="s">
        <v>149</v>
      </c>
      <c r="M29" s="127" t="s">
        <v>149</v>
      </c>
      <c r="N29" s="127" t="s">
        <v>149</v>
      </c>
      <c r="O29" s="127" t="s">
        <v>149</v>
      </c>
      <c r="P29" s="157">
        <v>0.142</v>
      </c>
      <c r="Q29" s="127" t="s">
        <v>149</v>
      </c>
      <c r="R29" s="127" t="s">
        <v>149</v>
      </c>
      <c r="S29" s="127" t="s">
        <v>149</v>
      </c>
      <c r="T29" s="127" t="s">
        <v>149</v>
      </c>
      <c r="U29" s="127" t="s">
        <v>149</v>
      </c>
      <c r="V29" s="127" t="s">
        <v>149</v>
      </c>
      <c r="W29" s="157">
        <v>0.334</v>
      </c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</row>
    <row r="30" spans="1:52" s="18" customFormat="1" ht="9">
      <c r="A30" s="9"/>
      <c r="B30" s="44"/>
      <c r="C30" s="6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64"/>
      <c r="P30" s="64"/>
      <c r="Q30" s="44"/>
      <c r="R30" s="64"/>
      <c r="S30" s="64"/>
      <c r="T30" s="64"/>
      <c r="U30" s="64"/>
      <c r="V30" s="64"/>
      <c r="W30" s="64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</row>
    <row r="31" spans="1:52" s="37" customFormat="1" ht="12" customHeight="1">
      <c r="A31" s="178" t="s">
        <v>119</v>
      </c>
      <c r="B31" s="127">
        <v>-39</v>
      </c>
      <c r="C31" s="127">
        <v>-23</v>
      </c>
      <c r="D31" s="127">
        <v>-59</v>
      </c>
      <c r="E31" s="127">
        <v>-82</v>
      </c>
      <c r="F31" s="127">
        <v>-16</v>
      </c>
      <c r="G31" s="127">
        <v>-98</v>
      </c>
      <c r="H31" s="127">
        <v>-124</v>
      </c>
      <c r="I31" s="127">
        <v>-222</v>
      </c>
      <c r="J31" s="127" t="s">
        <v>56</v>
      </c>
      <c r="K31" s="127" t="s">
        <v>56</v>
      </c>
      <c r="L31" s="127" t="s">
        <v>56</v>
      </c>
      <c r="M31" s="127" t="s">
        <v>56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 t="s">
        <v>56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s="37" customFormat="1" ht="12" customHeight="1" hidden="1">
      <c r="A32" s="82" t="s">
        <v>120</v>
      </c>
      <c r="B32" s="77">
        <v>-18</v>
      </c>
      <c r="C32" s="77">
        <v>-30</v>
      </c>
      <c r="D32" s="77">
        <v>-30</v>
      </c>
      <c r="E32" s="77">
        <v>-60</v>
      </c>
      <c r="F32" s="77">
        <v>-13</v>
      </c>
      <c r="G32" s="77">
        <v>-73</v>
      </c>
      <c r="H32" s="77">
        <v>-84</v>
      </c>
      <c r="I32" s="77">
        <v>-157</v>
      </c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s="37" customFormat="1" ht="12" customHeight="1" hidden="1">
      <c r="A33" s="82" t="s">
        <v>121</v>
      </c>
      <c r="B33" s="77">
        <v>-15</v>
      </c>
      <c r="C33" s="77">
        <v>0</v>
      </c>
      <c r="D33" s="77">
        <v>-1</v>
      </c>
      <c r="E33" s="77">
        <v>-1</v>
      </c>
      <c r="F33" s="77" t="s">
        <v>56</v>
      </c>
      <c r="G33" s="77">
        <v>-1</v>
      </c>
      <c r="H33" s="77" t="s">
        <v>56</v>
      </c>
      <c r="I33" s="77">
        <v>-1</v>
      </c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s="37" customFormat="1" ht="12" customHeight="1" hidden="1">
      <c r="A34" s="82" t="s">
        <v>122</v>
      </c>
      <c r="B34" s="127">
        <v>2</v>
      </c>
      <c r="C34" s="127">
        <v>0</v>
      </c>
      <c r="D34" s="127">
        <v>-1</v>
      </c>
      <c r="E34" s="127">
        <v>-1</v>
      </c>
      <c r="F34" s="127" t="s">
        <v>56</v>
      </c>
      <c r="G34" s="127">
        <v>-1</v>
      </c>
      <c r="H34" s="164" t="s">
        <v>56</v>
      </c>
      <c r="I34" s="127">
        <v>-1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</row>
    <row r="35" spans="1:52" s="37" customFormat="1" ht="12" customHeight="1" hidden="1">
      <c r="A35" s="82" t="s">
        <v>123</v>
      </c>
      <c r="B35" s="77">
        <v>-4</v>
      </c>
      <c r="C35" s="77">
        <v>-12</v>
      </c>
      <c r="D35" s="77">
        <v>-24</v>
      </c>
      <c r="E35" s="77">
        <v>-36</v>
      </c>
      <c r="F35" s="77">
        <v>-58</v>
      </c>
      <c r="G35" s="77">
        <v>-94</v>
      </c>
      <c r="H35" s="77">
        <v>-37</v>
      </c>
      <c r="I35" s="77">
        <v>-131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</row>
    <row r="36" spans="1:52" s="37" customFormat="1" ht="12" customHeight="1" hidden="1">
      <c r="A36" s="82" t="s">
        <v>124</v>
      </c>
      <c r="B36" s="77">
        <v>-4</v>
      </c>
      <c r="C36" s="77">
        <v>19</v>
      </c>
      <c r="D36" s="77">
        <v>-3</v>
      </c>
      <c r="E36" s="77">
        <v>16</v>
      </c>
      <c r="F36" s="77">
        <v>55</v>
      </c>
      <c r="G36" s="77">
        <v>71</v>
      </c>
      <c r="H36" s="77">
        <v>-3</v>
      </c>
      <c r="I36" s="77">
        <v>68</v>
      </c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</row>
    <row r="37" spans="1:52" s="37" customFormat="1" ht="12" customHeight="1">
      <c r="A37" s="178" t="s">
        <v>125</v>
      </c>
      <c r="B37" s="127">
        <v>-44</v>
      </c>
      <c r="C37" s="127">
        <v>-45</v>
      </c>
      <c r="D37" s="127">
        <v>-60</v>
      </c>
      <c r="E37" s="127">
        <v>-105</v>
      </c>
      <c r="F37" s="127">
        <v>-18</v>
      </c>
      <c r="G37" s="127">
        <v>-123</v>
      </c>
      <c r="H37" s="127">
        <v>-139</v>
      </c>
      <c r="I37" s="127">
        <v>-262</v>
      </c>
      <c r="J37" s="127" t="s">
        <v>56</v>
      </c>
      <c r="K37" s="127" t="s">
        <v>56</v>
      </c>
      <c r="L37" s="127" t="s">
        <v>56</v>
      </c>
      <c r="M37" s="127" t="s">
        <v>56</v>
      </c>
      <c r="N37" s="127" t="s">
        <v>56</v>
      </c>
      <c r="O37" s="127" t="s">
        <v>56</v>
      </c>
      <c r="P37" s="127" t="s">
        <v>56</v>
      </c>
      <c r="Q37" s="127" t="s">
        <v>56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 t="s">
        <v>56</v>
      </c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spans="1:52" ht="12" customHeight="1" hidden="1">
      <c r="A38" s="169" t="s">
        <v>120</v>
      </c>
      <c r="B38" s="43">
        <v>-19</v>
      </c>
      <c r="C38" s="43">
        <v>-52</v>
      </c>
      <c r="D38" s="43">
        <v>-31</v>
      </c>
      <c r="E38" s="43">
        <v>-83</v>
      </c>
      <c r="F38" s="43">
        <v>-16</v>
      </c>
      <c r="G38" s="43">
        <v>-99</v>
      </c>
      <c r="H38" s="44">
        <v>-98</v>
      </c>
      <c r="I38" s="43">
        <v>-197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/>
      <c r="S38" s="43"/>
      <c r="T38" s="43"/>
      <c r="U38" s="43"/>
      <c r="V38" s="43">
        <v>0</v>
      </c>
      <c r="W38" s="43">
        <v>0</v>
      </c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</row>
    <row r="39" spans="1:52" ht="12" customHeight="1" hidden="1">
      <c r="A39" s="169" t="s">
        <v>121</v>
      </c>
      <c r="B39" s="44">
        <v>-15</v>
      </c>
      <c r="C39" s="44">
        <v>0</v>
      </c>
      <c r="D39" s="44">
        <v>-1</v>
      </c>
      <c r="E39" s="44">
        <v>-1</v>
      </c>
      <c r="F39" s="44" t="s">
        <v>56</v>
      </c>
      <c r="G39" s="44">
        <v>-1</v>
      </c>
      <c r="H39" s="44" t="s">
        <v>56</v>
      </c>
      <c r="I39" s="44">
        <v>-1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64"/>
      <c r="S39" s="64"/>
      <c r="T39" s="64"/>
      <c r="U39" s="64"/>
      <c r="V39" s="44">
        <v>0</v>
      </c>
      <c r="W39" s="44">
        <v>0</v>
      </c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</row>
    <row r="40" spans="1:52" ht="12" customHeight="1" hidden="1">
      <c r="A40" s="169" t="s">
        <v>122</v>
      </c>
      <c r="B40" s="44">
        <v>2</v>
      </c>
      <c r="C40" s="44">
        <v>0</v>
      </c>
      <c r="D40" s="44">
        <v>-1</v>
      </c>
      <c r="E40" s="44">
        <v>-1</v>
      </c>
      <c r="F40" s="44" t="s">
        <v>56</v>
      </c>
      <c r="G40" s="44">
        <v>-1</v>
      </c>
      <c r="H40" s="44" t="s">
        <v>56</v>
      </c>
      <c r="I40" s="44">
        <v>-1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64"/>
      <c r="S40" s="64"/>
      <c r="T40" s="64"/>
      <c r="U40" s="64"/>
      <c r="V40" s="44">
        <v>0</v>
      </c>
      <c r="W40" s="44">
        <v>0</v>
      </c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</row>
    <row r="41" spans="1:52" ht="12" customHeight="1" hidden="1">
      <c r="A41" s="169" t="s">
        <v>123</v>
      </c>
      <c r="B41" s="43">
        <v>-4</v>
      </c>
      <c r="C41" s="43">
        <v>-12</v>
      </c>
      <c r="D41" s="43">
        <v>-24</v>
      </c>
      <c r="E41" s="43">
        <v>-36</v>
      </c>
      <c r="F41" s="43">
        <v>-57</v>
      </c>
      <c r="G41" s="43">
        <v>-93</v>
      </c>
      <c r="H41" s="44">
        <v>-38</v>
      </c>
      <c r="I41" s="43">
        <v>-131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/>
      <c r="S41" s="43"/>
      <c r="T41" s="43"/>
      <c r="U41" s="43"/>
      <c r="V41" s="43">
        <v>0</v>
      </c>
      <c r="W41" s="43">
        <v>0</v>
      </c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</row>
    <row r="42" spans="1:52" ht="12" hidden="1">
      <c r="A42" s="169" t="s">
        <v>124</v>
      </c>
      <c r="B42" s="43">
        <v>-8</v>
      </c>
      <c r="C42" s="43">
        <v>19</v>
      </c>
      <c r="D42" s="43">
        <v>-3</v>
      </c>
      <c r="E42" s="43">
        <v>16</v>
      </c>
      <c r="F42" s="43">
        <v>55</v>
      </c>
      <c r="G42" s="43">
        <v>71</v>
      </c>
      <c r="H42" s="44">
        <v>-3</v>
      </c>
      <c r="I42" s="43">
        <v>68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/>
      <c r="S42" s="43"/>
      <c r="T42" s="43"/>
      <c r="U42" s="43"/>
      <c r="V42" s="43">
        <v>0</v>
      </c>
      <c r="W42" s="43">
        <v>0</v>
      </c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s="18" customFormat="1" ht="11.25">
      <c r="A43" s="3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</row>
    <row r="44" spans="1:52" s="37" customFormat="1" ht="12">
      <c r="A44" s="178" t="s">
        <v>126</v>
      </c>
      <c r="B44" s="127">
        <v>1943</v>
      </c>
      <c r="C44" s="127">
        <v>2291</v>
      </c>
      <c r="D44" s="127" t="s">
        <v>149</v>
      </c>
      <c r="E44" s="127">
        <v>2260</v>
      </c>
      <c r="F44" s="127" t="s">
        <v>149</v>
      </c>
      <c r="G44" s="127">
        <v>2193</v>
      </c>
      <c r="H44" s="127" t="s">
        <v>149</v>
      </c>
      <c r="I44" s="127">
        <v>1866</v>
      </c>
      <c r="J44" s="127">
        <v>2117</v>
      </c>
      <c r="K44" s="127" t="s">
        <v>149</v>
      </c>
      <c r="L44" s="127">
        <v>2199</v>
      </c>
      <c r="M44" s="127" t="s">
        <v>149</v>
      </c>
      <c r="N44" s="127">
        <v>2083</v>
      </c>
      <c r="O44" s="127" t="s">
        <v>149</v>
      </c>
      <c r="P44" s="127">
        <v>1859</v>
      </c>
      <c r="Q44" s="127">
        <v>2289</v>
      </c>
      <c r="R44" s="127" t="s">
        <v>149</v>
      </c>
      <c r="S44" s="127">
        <v>2466</v>
      </c>
      <c r="T44" s="127" t="s">
        <v>149</v>
      </c>
      <c r="U44" s="127">
        <v>2401</v>
      </c>
      <c r="V44" s="127" t="s">
        <v>149</v>
      </c>
      <c r="W44" s="127">
        <v>2177</v>
      </c>
      <c r="X44" s="189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s="37" customFormat="1" ht="12">
      <c r="A45" s="178" t="s">
        <v>231</v>
      </c>
      <c r="B45" s="127">
        <v>-605</v>
      </c>
      <c r="C45" s="127">
        <v>-187</v>
      </c>
      <c r="D45" s="127">
        <v>-172</v>
      </c>
      <c r="E45" s="127">
        <v>-359</v>
      </c>
      <c r="F45" s="127">
        <v>-168</v>
      </c>
      <c r="G45" s="127">
        <v>-527</v>
      </c>
      <c r="H45" s="127">
        <v>-212</v>
      </c>
      <c r="I45" s="127">
        <v>-739</v>
      </c>
      <c r="J45" s="127">
        <v>-168</v>
      </c>
      <c r="K45" s="127">
        <v>-178</v>
      </c>
      <c r="L45" s="127">
        <v>-346</v>
      </c>
      <c r="M45" s="127">
        <v>-168</v>
      </c>
      <c r="N45" s="127">
        <v>-514</v>
      </c>
      <c r="O45" s="127">
        <v>-169</v>
      </c>
      <c r="P45" s="127">
        <v>-683</v>
      </c>
      <c r="Q45" s="127">
        <v>-158</v>
      </c>
      <c r="R45" s="127">
        <v>-161</v>
      </c>
      <c r="S45" s="127">
        <v>-319</v>
      </c>
      <c r="T45" s="127">
        <v>-157</v>
      </c>
      <c r="U45" s="127">
        <v>-476</v>
      </c>
      <c r="V45" s="127">
        <v>-151</v>
      </c>
      <c r="W45" s="127">
        <v>-627</v>
      </c>
      <c r="X45" s="18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spans="1:52" ht="12">
      <c r="A46" s="169" t="s">
        <v>127</v>
      </c>
      <c r="B46" s="44">
        <v>-13</v>
      </c>
      <c r="C46" s="44" t="s">
        <v>149</v>
      </c>
      <c r="D46" s="44" t="s">
        <v>149</v>
      </c>
      <c r="E46" s="44" t="s">
        <v>149</v>
      </c>
      <c r="F46" s="44" t="s">
        <v>149</v>
      </c>
      <c r="G46" s="44" t="s">
        <v>149</v>
      </c>
      <c r="H46" s="44" t="s">
        <v>149</v>
      </c>
      <c r="I46" s="44">
        <v>-67</v>
      </c>
      <c r="J46" s="44" t="s">
        <v>149</v>
      </c>
      <c r="K46" s="44" t="s">
        <v>149</v>
      </c>
      <c r="L46" s="44" t="s">
        <v>149</v>
      </c>
      <c r="M46" s="44" t="s">
        <v>149</v>
      </c>
      <c r="N46" s="44" t="s">
        <v>149</v>
      </c>
      <c r="O46" s="64" t="s">
        <v>149</v>
      </c>
      <c r="P46" s="64">
        <v>-14</v>
      </c>
      <c r="Q46" s="44" t="s">
        <v>149</v>
      </c>
      <c r="R46" s="64" t="s">
        <v>149</v>
      </c>
      <c r="S46" s="64" t="s">
        <v>149</v>
      </c>
      <c r="T46" s="64" t="s">
        <v>149</v>
      </c>
      <c r="U46" s="64" t="s">
        <v>149</v>
      </c>
      <c r="V46" s="64" t="s">
        <v>149</v>
      </c>
      <c r="W46" s="64">
        <v>-6</v>
      </c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s="37" customFormat="1" ht="12">
      <c r="A47" s="178" t="s">
        <v>230</v>
      </c>
      <c r="B47" s="127">
        <v>2</v>
      </c>
      <c r="C47" s="127" t="s">
        <v>149</v>
      </c>
      <c r="D47" s="127" t="s">
        <v>149</v>
      </c>
      <c r="E47" s="127" t="s">
        <v>149</v>
      </c>
      <c r="F47" s="127" t="s">
        <v>149</v>
      </c>
      <c r="G47" s="127" t="s">
        <v>149</v>
      </c>
      <c r="H47" s="127" t="s">
        <v>149</v>
      </c>
      <c r="I47" s="127">
        <v>0</v>
      </c>
      <c r="J47" s="127" t="s">
        <v>149</v>
      </c>
      <c r="K47" s="127" t="s">
        <v>149</v>
      </c>
      <c r="L47" s="127" t="s">
        <v>149</v>
      </c>
      <c r="M47" s="127" t="s">
        <v>149</v>
      </c>
      <c r="N47" s="127" t="s">
        <v>149</v>
      </c>
      <c r="O47" s="127" t="s">
        <v>149</v>
      </c>
      <c r="P47" s="127">
        <v>0</v>
      </c>
      <c r="Q47" s="127" t="s">
        <v>149</v>
      </c>
      <c r="R47" s="127" t="s">
        <v>149</v>
      </c>
      <c r="S47" s="127" t="s">
        <v>149</v>
      </c>
      <c r="T47" s="127" t="s">
        <v>149</v>
      </c>
      <c r="U47" s="127" t="s">
        <v>149</v>
      </c>
      <c r="V47" s="127" t="s">
        <v>149</v>
      </c>
      <c r="W47" s="127">
        <v>18</v>
      </c>
      <c r="X47" s="189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s="37" customFormat="1" ht="12">
      <c r="A48" s="178" t="s">
        <v>24</v>
      </c>
      <c r="B48" s="127">
        <v>-212</v>
      </c>
      <c r="C48" s="127">
        <v>-61</v>
      </c>
      <c r="D48" s="127">
        <v>-64</v>
      </c>
      <c r="E48" s="127">
        <v>-125</v>
      </c>
      <c r="F48" s="127">
        <v>-63</v>
      </c>
      <c r="G48" s="127">
        <v>-188</v>
      </c>
      <c r="H48" s="127">
        <v>-69</v>
      </c>
      <c r="I48" s="127">
        <v>-257</v>
      </c>
      <c r="J48" s="127">
        <v>-63</v>
      </c>
      <c r="K48" s="127">
        <v>-62</v>
      </c>
      <c r="L48" s="127">
        <v>-125</v>
      </c>
      <c r="M48" s="127">
        <v>-67</v>
      </c>
      <c r="N48" s="127">
        <v>-192</v>
      </c>
      <c r="O48" s="127">
        <v>-67</v>
      </c>
      <c r="P48" s="127">
        <v>-259</v>
      </c>
      <c r="Q48" s="127">
        <v>-64</v>
      </c>
      <c r="R48" s="127">
        <v>-68</v>
      </c>
      <c r="S48" s="127">
        <v>-132</v>
      </c>
      <c r="T48" s="127">
        <v>-68</v>
      </c>
      <c r="U48" s="127">
        <v>-200</v>
      </c>
      <c r="V48" s="127">
        <v>-74</v>
      </c>
      <c r="W48" s="127">
        <v>-274</v>
      </c>
      <c r="X48" s="189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</row>
    <row r="49" spans="1:52" s="18" customFormat="1" ht="11.25">
      <c r="A49" s="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</row>
    <row r="50" spans="1:52" s="37" customFormat="1" ht="12">
      <c r="A50" s="178" t="s">
        <v>128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</row>
    <row r="51" spans="1:52" ht="12">
      <c r="A51" s="169" t="s">
        <v>129</v>
      </c>
      <c r="B51" s="43">
        <v>1729</v>
      </c>
      <c r="C51" s="44" t="s">
        <v>149</v>
      </c>
      <c r="D51" s="44" t="s">
        <v>149</v>
      </c>
      <c r="E51" s="44" t="s">
        <v>149</v>
      </c>
      <c r="F51" s="44" t="s">
        <v>149</v>
      </c>
      <c r="G51" s="44" t="s">
        <v>149</v>
      </c>
      <c r="H51" s="44" t="s">
        <v>149</v>
      </c>
      <c r="I51" s="43">
        <v>1645</v>
      </c>
      <c r="J51" s="44" t="s">
        <v>149</v>
      </c>
      <c r="K51" s="44" t="s">
        <v>149</v>
      </c>
      <c r="L51" s="44" t="s">
        <v>149</v>
      </c>
      <c r="M51" s="44" t="s">
        <v>149</v>
      </c>
      <c r="N51" s="44" t="s">
        <v>149</v>
      </c>
      <c r="O51" s="64" t="s">
        <v>149</v>
      </c>
      <c r="P51" s="43">
        <v>1547</v>
      </c>
      <c r="Q51" s="44" t="s">
        <v>149</v>
      </c>
      <c r="R51" s="64" t="s">
        <v>149</v>
      </c>
      <c r="S51" s="64" t="s">
        <v>149</v>
      </c>
      <c r="T51" s="64" t="s">
        <v>149</v>
      </c>
      <c r="U51" s="64" t="s">
        <v>149</v>
      </c>
      <c r="V51" s="64" t="s">
        <v>149</v>
      </c>
      <c r="W51" s="43">
        <v>1723</v>
      </c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ht="12">
      <c r="A52" s="169" t="s">
        <v>130</v>
      </c>
      <c r="B52" s="43">
        <v>2470</v>
      </c>
      <c r="C52" s="44" t="s">
        <v>149</v>
      </c>
      <c r="D52" s="44" t="s">
        <v>149</v>
      </c>
      <c r="E52" s="44" t="s">
        <v>149</v>
      </c>
      <c r="F52" s="44" t="s">
        <v>149</v>
      </c>
      <c r="G52" s="44" t="s">
        <v>149</v>
      </c>
      <c r="H52" s="44" t="s">
        <v>149</v>
      </c>
      <c r="I52" s="43">
        <v>2748</v>
      </c>
      <c r="J52" s="44" t="s">
        <v>149</v>
      </c>
      <c r="K52" s="44" t="s">
        <v>149</v>
      </c>
      <c r="L52" s="44" t="s">
        <v>149</v>
      </c>
      <c r="M52" s="44" t="s">
        <v>149</v>
      </c>
      <c r="N52" s="44" t="s">
        <v>149</v>
      </c>
      <c r="O52" s="64" t="s">
        <v>149</v>
      </c>
      <c r="P52" s="43">
        <v>2611</v>
      </c>
      <c r="Q52" s="44" t="s">
        <v>149</v>
      </c>
      <c r="R52" s="64" t="s">
        <v>149</v>
      </c>
      <c r="S52" s="64" t="s">
        <v>149</v>
      </c>
      <c r="T52" s="64" t="s">
        <v>149</v>
      </c>
      <c r="U52" s="64" t="s">
        <v>149</v>
      </c>
      <c r="V52" s="64" t="s">
        <v>149</v>
      </c>
      <c r="W52" s="43">
        <v>2777</v>
      </c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ht="12">
      <c r="A53" s="169" t="s">
        <v>131</v>
      </c>
      <c r="B53" s="43">
        <v>1790</v>
      </c>
      <c r="C53" s="44" t="s">
        <v>149</v>
      </c>
      <c r="D53" s="44" t="s">
        <v>149</v>
      </c>
      <c r="E53" s="44" t="s">
        <v>149</v>
      </c>
      <c r="F53" s="44" t="s">
        <v>149</v>
      </c>
      <c r="G53" s="44" t="s">
        <v>149</v>
      </c>
      <c r="H53" s="44" t="s">
        <v>149</v>
      </c>
      <c r="I53" s="43">
        <v>1875</v>
      </c>
      <c r="J53" s="44" t="s">
        <v>149</v>
      </c>
      <c r="K53" s="44" t="s">
        <v>149</v>
      </c>
      <c r="L53" s="44" t="s">
        <v>149</v>
      </c>
      <c r="M53" s="44" t="s">
        <v>149</v>
      </c>
      <c r="N53" s="44" t="s">
        <v>149</v>
      </c>
      <c r="O53" s="64" t="s">
        <v>149</v>
      </c>
      <c r="P53" s="43">
        <v>2163</v>
      </c>
      <c r="Q53" s="44" t="s">
        <v>149</v>
      </c>
      <c r="R53" s="64" t="s">
        <v>149</v>
      </c>
      <c r="S53" s="64" t="s">
        <v>149</v>
      </c>
      <c r="T53" s="64" t="s">
        <v>149</v>
      </c>
      <c r="U53" s="64" t="s">
        <v>149</v>
      </c>
      <c r="V53" s="64" t="s">
        <v>149</v>
      </c>
      <c r="W53" s="43">
        <v>3062</v>
      </c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</row>
    <row r="54" spans="1:52" ht="12">
      <c r="A54" s="169" t="s">
        <v>132</v>
      </c>
      <c r="B54" s="43">
        <v>5772</v>
      </c>
      <c r="C54" s="44" t="s">
        <v>149</v>
      </c>
      <c r="D54" s="44" t="s">
        <v>149</v>
      </c>
      <c r="E54" s="44" t="s">
        <v>149</v>
      </c>
      <c r="F54" s="44" t="s">
        <v>149</v>
      </c>
      <c r="G54" s="44" t="s">
        <v>149</v>
      </c>
      <c r="H54" s="44" t="s">
        <v>149</v>
      </c>
      <c r="I54" s="43">
        <v>5814</v>
      </c>
      <c r="J54" s="44" t="s">
        <v>149</v>
      </c>
      <c r="K54" s="44" t="s">
        <v>149</v>
      </c>
      <c r="L54" s="44" t="s">
        <v>149</v>
      </c>
      <c r="M54" s="44" t="s">
        <v>149</v>
      </c>
      <c r="N54" s="44" t="s">
        <v>149</v>
      </c>
      <c r="O54" s="64" t="s">
        <v>149</v>
      </c>
      <c r="P54" s="43">
        <v>5583</v>
      </c>
      <c r="Q54" s="44" t="s">
        <v>149</v>
      </c>
      <c r="R54" s="64" t="s">
        <v>149</v>
      </c>
      <c r="S54" s="64" t="s">
        <v>149</v>
      </c>
      <c r="T54" s="64" t="s">
        <v>149</v>
      </c>
      <c r="U54" s="64" t="s">
        <v>149</v>
      </c>
      <c r="V54" s="64" t="s">
        <v>149</v>
      </c>
      <c r="W54" s="43">
        <v>6576</v>
      </c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</row>
    <row r="55" spans="1:52" s="26" customFormat="1" ht="12">
      <c r="A55" s="66" t="s">
        <v>133</v>
      </c>
      <c r="B55" s="45">
        <v>11761</v>
      </c>
      <c r="C55" s="48" t="s">
        <v>149</v>
      </c>
      <c r="D55" s="48" t="s">
        <v>149</v>
      </c>
      <c r="E55" s="48" t="s">
        <v>149</v>
      </c>
      <c r="F55" s="48" t="s">
        <v>149</v>
      </c>
      <c r="G55" s="48" t="s">
        <v>149</v>
      </c>
      <c r="H55" s="48" t="s">
        <v>149</v>
      </c>
      <c r="I55" s="45">
        <v>12082</v>
      </c>
      <c r="J55" s="48" t="s">
        <v>149</v>
      </c>
      <c r="K55" s="48" t="s">
        <v>149</v>
      </c>
      <c r="L55" s="48" t="s">
        <v>149</v>
      </c>
      <c r="M55" s="48" t="s">
        <v>149</v>
      </c>
      <c r="N55" s="48" t="s">
        <v>149</v>
      </c>
      <c r="O55" s="67" t="s">
        <v>149</v>
      </c>
      <c r="P55" s="45">
        <v>11904</v>
      </c>
      <c r="Q55" s="48" t="s">
        <v>149</v>
      </c>
      <c r="R55" s="67" t="s">
        <v>149</v>
      </c>
      <c r="S55" s="67" t="s">
        <v>149</v>
      </c>
      <c r="T55" s="67" t="s">
        <v>149</v>
      </c>
      <c r="U55" s="67" t="s">
        <v>149</v>
      </c>
      <c r="V55" s="67" t="s">
        <v>149</v>
      </c>
      <c r="W55" s="45">
        <v>14138</v>
      </c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</row>
    <row r="56" spans="1:52" s="18" customFormat="1" ht="11.25">
      <c r="A56" s="3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</row>
    <row r="57" spans="1:52" s="37" customFormat="1" ht="12">
      <c r="A57" s="178" t="s">
        <v>134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</row>
    <row r="58" spans="1:52" ht="12">
      <c r="A58" s="169" t="s">
        <v>129</v>
      </c>
      <c r="B58" s="43">
        <v>1128</v>
      </c>
      <c r="C58" s="44" t="s">
        <v>149</v>
      </c>
      <c r="D58" s="44" t="s">
        <v>149</v>
      </c>
      <c r="E58" s="44" t="s">
        <v>149</v>
      </c>
      <c r="F58" s="44" t="s">
        <v>149</v>
      </c>
      <c r="G58" s="44" t="s">
        <v>149</v>
      </c>
      <c r="H58" s="44" t="s">
        <v>149</v>
      </c>
      <c r="I58" s="43">
        <v>1125</v>
      </c>
      <c r="J58" s="44" t="s">
        <v>149</v>
      </c>
      <c r="K58" s="44" t="s">
        <v>149</v>
      </c>
      <c r="L58" s="44" t="s">
        <v>149</v>
      </c>
      <c r="M58" s="44" t="s">
        <v>149</v>
      </c>
      <c r="N58" s="44" t="s">
        <v>149</v>
      </c>
      <c r="O58" s="64" t="s">
        <v>149</v>
      </c>
      <c r="P58" s="43">
        <v>1142</v>
      </c>
      <c r="Q58" s="44" t="s">
        <v>149</v>
      </c>
      <c r="R58" s="64" t="s">
        <v>149</v>
      </c>
      <c r="S58" s="64" t="s">
        <v>149</v>
      </c>
      <c r="T58" s="64" t="s">
        <v>149</v>
      </c>
      <c r="U58" s="64" t="s">
        <v>149</v>
      </c>
      <c r="V58" s="64" t="s">
        <v>149</v>
      </c>
      <c r="W58" s="43">
        <v>1229</v>
      </c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52" ht="12">
      <c r="A59" s="169" t="s">
        <v>130</v>
      </c>
      <c r="B59" s="43">
        <v>1044</v>
      </c>
      <c r="C59" s="44" t="s">
        <v>149</v>
      </c>
      <c r="D59" s="44" t="s">
        <v>149</v>
      </c>
      <c r="E59" s="44" t="s">
        <v>149</v>
      </c>
      <c r="F59" s="44" t="s">
        <v>149</v>
      </c>
      <c r="G59" s="44" t="s">
        <v>149</v>
      </c>
      <c r="H59" s="44" t="s">
        <v>149</v>
      </c>
      <c r="I59" s="43">
        <v>1124</v>
      </c>
      <c r="J59" s="44" t="s">
        <v>149</v>
      </c>
      <c r="K59" s="44" t="s">
        <v>149</v>
      </c>
      <c r="L59" s="44" t="s">
        <v>149</v>
      </c>
      <c r="M59" s="44" t="s">
        <v>149</v>
      </c>
      <c r="N59" s="44" t="s">
        <v>149</v>
      </c>
      <c r="O59" s="64" t="s">
        <v>149</v>
      </c>
      <c r="P59" s="43">
        <v>1159</v>
      </c>
      <c r="Q59" s="44" t="s">
        <v>149</v>
      </c>
      <c r="R59" s="64" t="s">
        <v>149</v>
      </c>
      <c r="S59" s="64" t="s">
        <v>149</v>
      </c>
      <c r="T59" s="64" t="s">
        <v>149</v>
      </c>
      <c r="U59" s="64" t="s">
        <v>149</v>
      </c>
      <c r="V59" s="64" t="s">
        <v>149</v>
      </c>
      <c r="W59" s="43">
        <v>1020</v>
      </c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ht="12">
      <c r="A60" s="169" t="s">
        <v>131</v>
      </c>
      <c r="B60" s="43">
        <v>2302</v>
      </c>
      <c r="C60" s="44" t="s">
        <v>149</v>
      </c>
      <c r="D60" s="44" t="s">
        <v>149</v>
      </c>
      <c r="E60" s="44" t="s">
        <v>149</v>
      </c>
      <c r="F60" s="44" t="s">
        <v>149</v>
      </c>
      <c r="G60" s="44" t="s">
        <v>149</v>
      </c>
      <c r="H60" s="44" t="s">
        <v>149</v>
      </c>
      <c r="I60" s="43">
        <v>2358</v>
      </c>
      <c r="J60" s="44" t="s">
        <v>149</v>
      </c>
      <c r="K60" s="44" t="s">
        <v>149</v>
      </c>
      <c r="L60" s="44" t="s">
        <v>149</v>
      </c>
      <c r="M60" s="44" t="s">
        <v>149</v>
      </c>
      <c r="N60" s="44" t="s">
        <v>149</v>
      </c>
      <c r="O60" s="64" t="s">
        <v>149</v>
      </c>
      <c r="P60" s="43">
        <v>1954</v>
      </c>
      <c r="Q60" s="44" t="s">
        <v>149</v>
      </c>
      <c r="R60" s="64" t="s">
        <v>149</v>
      </c>
      <c r="S60" s="64" t="s">
        <v>149</v>
      </c>
      <c r="T60" s="64" t="s">
        <v>149</v>
      </c>
      <c r="U60" s="64" t="s">
        <v>149</v>
      </c>
      <c r="V60" s="64" t="s">
        <v>149</v>
      </c>
      <c r="W60" s="43">
        <v>1630</v>
      </c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ht="12">
      <c r="A61" s="169" t="s">
        <v>132</v>
      </c>
      <c r="B61" s="43">
        <v>795</v>
      </c>
      <c r="C61" s="44" t="s">
        <v>149</v>
      </c>
      <c r="D61" s="44" t="s">
        <v>149</v>
      </c>
      <c r="E61" s="44" t="s">
        <v>149</v>
      </c>
      <c r="F61" s="44" t="s">
        <v>149</v>
      </c>
      <c r="G61" s="44" t="s">
        <v>149</v>
      </c>
      <c r="H61" s="44" t="s">
        <v>149</v>
      </c>
      <c r="I61" s="43">
        <v>720</v>
      </c>
      <c r="J61" s="44" t="s">
        <v>149</v>
      </c>
      <c r="K61" s="44" t="s">
        <v>149</v>
      </c>
      <c r="L61" s="44" t="s">
        <v>149</v>
      </c>
      <c r="M61" s="44" t="s">
        <v>149</v>
      </c>
      <c r="N61" s="44" t="s">
        <v>149</v>
      </c>
      <c r="O61" s="64" t="s">
        <v>149</v>
      </c>
      <c r="P61" s="43">
        <v>761</v>
      </c>
      <c r="Q61" s="44" t="s">
        <v>149</v>
      </c>
      <c r="R61" s="64" t="s">
        <v>149</v>
      </c>
      <c r="S61" s="64" t="s">
        <v>149</v>
      </c>
      <c r="T61" s="64" t="s">
        <v>149</v>
      </c>
      <c r="U61" s="64" t="s">
        <v>149</v>
      </c>
      <c r="V61" s="64" t="s">
        <v>149</v>
      </c>
      <c r="W61" s="43">
        <v>751</v>
      </c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s="26" customFormat="1" ht="12.75" thickBot="1">
      <c r="A62" s="81" t="s">
        <v>133</v>
      </c>
      <c r="B62" s="156">
        <v>5269</v>
      </c>
      <c r="C62" s="156" t="s">
        <v>149</v>
      </c>
      <c r="D62" s="156" t="s">
        <v>149</v>
      </c>
      <c r="E62" s="156" t="s">
        <v>149</v>
      </c>
      <c r="F62" s="156" t="s">
        <v>149</v>
      </c>
      <c r="G62" s="156" t="s">
        <v>149</v>
      </c>
      <c r="H62" s="156" t="s">
        <v>149</v>
      </c>
      <c r="I62" s="156">
        <v>5327</v>
      </c>
      <c r="J62" s="156" t="s">
        <v>149</v>
      </c>
      <c r="K62" s="156" t="s">
        <v>149</v>
      </c>
      <c r="L62" s="156" t="s">
        <v>149</v>
      </c>
      <c r="M62" s="76" t="s">
        <v>149</v>
      </c>
      <c r="N62" s="76" t="s">
        <v>149</v>
      </c>
      <c r="O62" s="156" t="s">
        <v>149</v>
      </c>
      <c r="P62" s="156">
        <v>5016</v>
      </c>
      <c r="Q62" s="156" t="s">
        <v>149</v>
      </c>
      <c r="R62" s="156" t="s">
        <v>149</v>
      </c>
      <c r="S62" s="156" t="s">
        <v>149</v>
      </c>
      <c r="T62" s="156" t="s">
        <v>149</v>
      </c>
      <c r="U62" s="156" t="s">
        <v>149</v>
      </c>
      <c r="V62" s="156" t="s">
        <v>149</v>
      </c>
      <c r="W62" s="156">
        <v>4630</v>
      </c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</row>
    <row r="63" spans="1:52" ht="12">
      <c r="A63" s="28" t="s">
        <v>194</v>
      </c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ht="12">
      <c r="A64" s="9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52" ht="12">
      <c r="A65" s="28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24:52" ht="12"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24:52" ht="12"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24:52" ht="12"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24:52" ht="12"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5:52" ht="12">
      <c r="O70" s="69"/>
      <c r="P70" s="69"/>
      <c r="Q70" s="70"/>
      <c r="R70" s="69"/>
      <c r="S70" s="69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15:52" ht="12">
      <c r="O71" s="69"/>
      <c r="P71" s="69"/>
      <c r="Q71" s="70"/>
      <c r="R71" s="69"/>
      <c r="S71" s="69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5:52" ht="12">
      <c r="O72" s="192"/>
      <c r="P72" s="193"/>
      <c r="Q72" s="193"/>
      <c r="R72" s="69"/>
      <c r="S72" s="69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5:52" ht="12">
      <c r="O73" s="194"/>
      <c r="P73" s="195"/>
      <c r="Q73" s="195"/>
      <c r="R73" s="69"/>
      <c r="S73" s="69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5:52" ht="12">
      <c r="O74" s="196"/>
      <c r="P74" s="194"/>
      <c r="Q74" s="194"/>
      <c r="R74" s="69"/>
      <c r="S74" s="69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5:52" ht="12">
      <c r="O75" s="197"/>
      <c r="P75" s="198"/>
      <c r="Q75" s="199"/>
      <c r="R75" s="69"/>
      <c r="S75" s="69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15:52" ht="12">
      <c r="O76" s="197"/>
      <c r="P76" s="198"/>
      <c r="Q76" s="199"/>
      <c r="R76" s="69"/>
      <c r="S76" s="69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15:52" ht="12">
      <c r="O77" s="197"/>
      <c r="P77" s="198"/>
      <c r="Q77" s="199"/>
      <c r="R77" s="69"/>
      <c r="S77" s="69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5:52" ht="12">
      <c r="O78" s="190"/>
      <c r="P78" s="198"/>
      <c r="Q78" s="198"/>
      <c r="R78" s="69"/>
      <c r="S78" s="69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5:52" ht="12">
      <c r="O79" s="200"/>
      <c r="P79" s="201"/>
      <c r="Q79" s="202"/>
      <c r="R79" s="69"/>
      <c r="S79" s="69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5:52" ht="12">
      <c r="O80" s="69"/>
      <c r="P80" s="69"/>
      <c r="Q80" s="70"/>
      <c r="R80" s="69"/>
      <c r="S80" s="69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5:52" ht="12">
      <c r="O81" s="69"/>
      <c r="P81" s="69"/>
      <c r="Q81" s="70"/>
      <c r="R81" s="69"/>
      <c r="S81" s="69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15:19" ht="12">
      <c r="O82" s="69"/>
      <c r="P82" s="69"/>
      <c r="Q82" s="70"/>
      <c r="R82" s="69"/>
      <c r="S82" s="69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r:id="rId2"/>
  <customProperties>
    <customPr name="_pios_id" r:id="rId3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Yannik Sama</dc:creator>
  <cp:keywords/>
  <dc:description/>
  <cp:lastModifiedBy>Cedric Schupp</cp:lastModifiedBy>
  <cp:lastPrinted>2018-02-19T19:23:53Z</cp:lastPrinted>
  <dcterms:created xsi:type="dcterms:W3CDTF">2008-10-16T11:31:47Z</dcterms:created>
  <dcterms:modified xsi:type="dcterms:W3CDTF">2018-02-19T19:28:38Z</dcterms:modified>
  <cp:category/>
  <cp:version/>
  <cp:contentType/>
  <cp:contentStatus/>
</cp:coreProperties>
</file>